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d.docs.live.net/b111e6a5ecf0d6fc/ドキュメント/山形県水泳連盟/2021(R3)年度/東北マスターズ関係/確定要項エントリーファイル/"/>
    </mc:Choice>
  </mc:AlternateContent>
  <xr:revisionPtr revIDLastSave="48" documentId="8_{5FB48790-78B8-4A03-9F27-B68B384D021E}" xr6:coauthVersionLast="47" xr6:coauthVersionMax="47" xr10:uidLastSave="{4209175E-75B8-4048-984A-259D36C6A00D}"/>
  <bookViews>
    <workbookView xWindow="-120" yWindow="-120" windowWidth="29040" windowHeight="15840" xr2:uid="{00000000-000D-0000-FFFF-FFFF00000000}"/>
  </bookViews>
  <sheets>
    <sheet name="申込総括表" sheetId="4" r:id="rId1"/>
    <sheet name="入力（印刷提出用）" sheetId="3" r:id="rId2"/>
    <sheet name="入力【例】" sheetId="1" r:id="rId3"/>
  </sheets>
  <definedNames>
    <definedName name="_xlnm.Print_Area" localSheetId="0">申込総括表!$A$1:$G$42</definedName>
    <definedName name="_xlnm.Print_Area" localSheetId="1">'入力（印刷提出用）'!$B$1:$N$56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3" l="1"/>
  <c r="F7" i="3"/>
  <c r="F8" i="3"/>
  <c r="F9" i="3"/>
  <c r="F10" i="3"/>
  <c r="F11" i="3"/>
  <c r="F12" i="3"/>
  <c r="F13" i="3"/>
  <c r="F5" i="3"/>
  <c r="F4" i="3"/>
  <c r="C1" i="1"/>
  <c r="E7"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8" i="4"/>
  <c r="F7" i="4"/>
  <c r="F4" i="4"/>
  <c r="F5" i="4"/>
  <c r="F6" i="4"/>
  <c r="F12" i="4"/>
  <c r="F13" i="4"/>
  <c r="E8" i="1"/>
  <c r="E6" i="1"/>
  <c r="E4" i="1"/>
  <c r="D6" i="3"/>
  <c r="D7" i="3"/>
  <c r="D11" i="3"/>
  <c r="D10" i="3"/>
  <c r="D12" i="3"/>
  <c r="D8" i="3"/>
  <c r="D9" i="3"/>
  <c r="D13" i="3"/>
  <c r="C39" i="1"/>
  <c r="C30" i="1"/>
  <c r="D36" i="3"/>
  <c r="C9" i="1"/>
  <c r="D26" i="3"/>
  <c r="D27" i="3"/>
  <c r="C37" i="1"/>
  <c r="D21" i="3"/>
  <c r="C18" i="1"/>
  <c r="C42" i="1"/>
  <c r="C32" i="1"/>
  <c r="D25" i="3"/>
  <c r="D38" i="3"/>
  <c r="C29" i="1"/>
  <c r="C20" i="1"/>
  <c r="D51" i="3"/>
  <c r="D18" i="3"/>
  <c r="D40" i="3"/>
  <c r="D55" i="3"/>
  <c r="C47" i="1"/>
  <c r="D19" i="3"/>
  <c r="D41" i="3"/>
  <c r="C44" i="1"/>
  <c r="C45" i="1"/>
  <c r="D42" i="3"/>
  <c r="C14" i="1"/>
  <c r="C12" i="1"/>
  <c r="C33" i="1"/>
  <c r="C10" i="1"/>
  <c r="D48" i="3"/>
  <c r="D20" i="3"/>
  <c r="C16" i="1"/>
  <c r="D35" i="3"/>
  <c r="C46" i="1"/>
  <c r="D56" i="3"/>
  <c r="C34" i="1"/>
  <c r="D31" i="3"/>
  <c r="D14" i="3"/>
  <c r="D15" i="3"/>
  <c r="D52" i="3"/>
  <c r="D5" i="3"/>
  <c r="D29" i="3"/>
  <c r="D16" i="3"/>
  <c r="D46" i="3"/>
  <c r="C43" i="1"/>
  <c r="C24" i="1"/>
  <c r="C21" i="1"/>
  <c r="D49" i="3"/>
  <c r="D28" i="3"/>
  <c r="C19" i="1"/>
  <c r="D23" i="3"/>
  <c r="C26" i="1"/>
  <c r="C22" i="1"/>
  <c r="C31" i="1"/>
  <c r="C35" i="1"/>
  <c r="D43" i="3"/>
  <c r="D39" i="3"/>
  <c r="C25" i="1"/>
  <c r="D54" i="3"/>
  <c r="C36" i="1"/>
  <c r="D53" i="3"/>
  <c r="C40" i="1"/>
  <c r="C41" i="1"/>
  <c r="C17" i="1"/>
  <c r="C13" i="1"/>
  <c r="D45" i="3"/>
  <c r="C11" i="1"/>
  <c r="C38" i="1"/>
  <c r="C15" i="1"/>
  <c r="C28" i="1"/>
  <c r="D44" i="3"/>
  <c r="D30" i="3"/>
  <c r="D17" i="3"/>
  <c r="D33" i="3"/>
  <c r="D22" i="3"/>
  <c r="D32" i="3"/>
  <c r="C27" i="1"/>
  <c r="D50" i="3"/>
  <c r="D47" i="3"/>
  <c r="D37" i="3"/>
  <c r="C23" i="1"/>
  <c r="D24" i="3"/>
  <c r="D34" i="3"/>
  <c r="E5" i="1"/>
  <c r="D4" i="3"/>
  <c r="F14" i="4" l="1"/>
  <c r="F9" i="4"/>
  <c r="E16" i="4" l="1"/>
  <c r="D18" i="4" s="1"/>
</calcChain>
</file>

<file path=xl/sharedStrings.xml><?xml version="1.0" encoding="utf-8"?>
<sst xmlns="http://schemas.openxmlformats.org/spreadsheetml/2006/main" count="149" uniqueCount="109">
  <si>
    <t>〒</t>
    <phoneticPr fontId="1"/>
  </si>
  <si>
    <t>性別</t>
    <rPh sb="0" eb="2">
      <t>セイベツ</t>
    </rPh>
    <phoneticPr fontId="1"/>
  </si>
  <si>
    <t>距離ｍ</t>
    <rPh sb="0" eb="2">
      <t>キョリ</t>
    </rPh>
    <phoneticPr fontId="1"/>
  </si>
  <si>
    <t xml:space="preserve"> 漢字(氏名)</t>
    <phoneticPr fontId="1"/>
  </si>
  <si>
    <t xml:space="preserve"> ｶ ﾅ(氏名)</t>
    <phoneticPr fontId="1"/>
  </si>
  <si>
    <t>生年月日</t>
    <phoneticPr fontId="1"/>
  </si>
  <si>
    <t>ｴﾝﾄﾘｰﾀｲﾑ</t>
    <phoneticPr fontId="1"/>
  </si>
  <si>
    <t>1:男子</t>
  </si>
  <si>
    <t>1:自由形</t>
  </si>
  <si>
    <t>0050</t>
  </si>
  <si>
    <t>0100</t>
  </si>
  <si>
    <t>2:背泳ぎ</t>
  </si>
  <si>
    <t>3:平泳ぎ</t>
  </si>
  <si>
    <t>4:ﾊﾞﾀﾌﾗｲ</t>
  </si>
  <si>
    <t>9:ﾘﾚｰのみ</t>
  </si>
  <si>
    <t>6:ﾌﾘｰﾘﾚｰ</t>
  </si>
  <si>
    <t>年齢</t>
    <rPh sb="0" eb="2">
      <t>ネンレイ</t>
    </rPh>
    <phoneticPr fontId="1"/>
  </si>
  <si>
    <t>種目1</t>
    <rPh sb="0" eb="1">
      <t>タネ</t>
    </rPh>
    <rPh sb="1" eb="2">
      <t>メ</t>
    </rPh>
    <phoneticPr fontId="1"/>
  </si>
  <si>
    <t>種目2</t>
    <rPh sb="0" eb="1">
      <t>タネ</t>
    </rPh>
    <rPh sb="1" eb="2">
      <t>メ</t>
    </rPh>
    <phoneticPr fontId="1"/>
  </si>
  <si>
    <t>所 属 名</t>
    <phoneticPr fontId="1"/>
  </si>
  <si>
    <t>さくらんぼ</t>
    <phoneticPr fontId="1"/>
  </si>
  <si>
    <t>区分</t>
    <rPh sb="0" eb="2">
      <t>クブン</t>
    </rPh>
    <phoneticPr fontId="1"/>
  </si>
  <si>
    <t>0050</t>
    <phoneticPr fontId="1"/>
  </si>
  <si>
    <t>0100</t>
    <phoneticPr fontId="1"/>
  </si>
  <si>
    <t>0200</t>
    <phoneticPr fontId="1"/>
  </si>
  <si>
    <t>2:女子</t>
  </si>
  <si>
    <t>申　込　金
（円）</t>
    <rPh sb="7" eb="8">
      <t>エン</t>
    </rPh>
    <phoneticPr fontId="1"/>
  </si>
  <si>
    <t>種目数</t>
    <phoneticPr fontId="1"/>
  </si>
  <si>
    <t>金　額
（円）</t>
    <phoneticPr fontId="1"/>
  </si>
  <si>
    <t>備　　　考</t>
    <phoneticPr fontId="1"/>
  </si>
  <si>
    <t>個人種目</t>
    <phoneticPr fontId="1"/>
  </si>
  <si>
    <t>男　子</t>
    <phoneticPr fontId="1"/>
  </si>
  <si>
    <t>女　子</t>
    <phoneticPr fontId="1"/>
  </si>
  <si>
    <t>小　　計</t>
    <phoneticPr fontId="1"/>
  </si>
  <si>
    <t>金　　額
（円）</t>
    <phoneticPr fontId="1"/>
  </si>
  <si>
    <t>総　　合　　計</t>
    <phoneticPr fontId="1"/>
  </si>
  <si>
    <t>円</t>
    <rPh sb="0" eb="1">
      <t>エン</t>
    </rPh>
    <phoneticPr fontId="1"/>
  </si>
  <si>
    <t>上記の通り、</t>
  </si>
  <si>
    <t>円を添えて申し込みます。</t>
    <phoneticPr fontId="1"/>
  </si>
  <si>
    <t>住　　　　 所</t>
    <rPh sb="0" eb="1">
      <t>ジュウ</t>
    </rPh>
    <rPh sb="6" eb="7">
      <t>ショ</t>
    </rPh>
    <phoneticPr fontId="1"/>
  </si>
  <si>
    <t xml:space="preserve">  </t>
    <phoneticPr fontId="1"/>
  </si>
  <si>
    <t>ＴＥＬ</t>
    <phoneticPr fontId="1"/>
  </si>
  <si>
    <t>申込責任者</t>
    <phoneticPr fontId="1"/>
  </si>
  <si>
    <t>クラブ・団体名</t>
    <phoneticPr fontId="1"/>
  </si>
  <si>
    <t>(全角６文字以内で入力してください。)</t>
    <phoneticPr fontId="1"/>
  </si>
  <si>
    <t>　プロクラム表示　団体名</t>
    <phoneticPr fontId="1"/>
  </si>
  <si>
    <t>3:混合</t>
  </si>
  <si>
    <r>
      <t>＃リレーのみ区分を入力</t>
    </r>
    <r>
      <rPr>
        <b/>
        <sz val="6"/>
        <rFont val="ＭＳ ゴシック"/>
        <family val="3"/>
        <charset val="128"/>
      </rPr>
      <t>　21：119歳以下、22：120歳～159歳、23：160歳～199歳、24：200歳～239歳、25：240歳～279歳、26：280歳～319歳、27：320歳～359歳、28：360歳以上</t>
    </r>
    <rPh sb="6" eb="8">
      <t>クブン</t>
    </rPh>
    <rPh sb="9" eb="11">
      <t>ニュウリョク</t>
    </rPh>
    <rPh sb="18" eb="19">
      <t>サイ</t>
    </rPh>
    <rPh sb="19" eb="21">
      <t>イカ</t>
    </rPh>
    <rPh sb="28" eb="29">
      <t>サイ</t>
    </rPh>
    <rPh sb="33" eb="34">
      <t>サイ</t>
    </rPh>
    <rPh sb="107" eb="109">
      <t>イジョウ</t>
    </rPh>
    <phoneticPr fontId="1"/>
  </si>
  <si>
    <t>0105.21</t>
    <phoneticPr fontId="1"/>
  </si>
  <si>
    <t>＃リレーのみ区分を入力　21：119歳以下、22：120歳～159歳、23：160歳～199歳、24：200歳～239歳、25：240歳～279歳、26：280歳～319歳、27：320歳～359歳、28：360歳以上</t>
    <rPh sb="6" eb="8">
      <t>クブン</t>
    </rPh>
    <rPh sb="9" eb="11">
      <t>ニュウリョク</t>
    </rPh>
    <rPh sb="18" eb="19">
      <t>サイ</t>
    </rPh>
    <rPh sb="19" eb="21">
      <t>イカ</t>
    </rPh>
    <rPh sb="28" eb="29">
      <t>サイ</t>
    </rPh>
    <rPh sb="33" eb="34">
      <t>サイ</t>
    </rPh>
    <rPh sb="107" eb="109">
      <t>イジョウ</t>
    </rPh>
    <phoneticPr fontId="1"/>
  </si>
  <si>
    <t>7:ﾒﾄﾞﾚｰﾘﾚｰ</t>
  </si>
  <si>
    <t>0200</t>
  </si>
  <si>
    <t>さくらんぼ</t>
    <phoneticPr fontId="1"/>
  </si>
  <si>
    <t>入江　陵介</t>
    <rPh sb="0" eb="2">
      <t>イリエ</t>
    </rPh>
    <rPh sb="3" eb="4">
      <t>リョウ</t>
    </rPh>
    <rPh sb="4" eb="5">
      <t>スケ</t>
    </rPh>
    <phoneticPr fontId="1"/>
  </si>
  <si>
    <t>ｲﾘｴ ﾘｮｳｽｹ</t>
    <phoneticPr fontId="1"/>
  </si>
  <si>
    <t>0052.78</t>
    <phoneticPr fontId="1"/>
  </si>
  <si>
    <t>小関也朱篤</t>
    <rPh sb="0" eb="2">
      <t>コセキ</t>
    </rPh>
    <rPh sb="2" eb="3">
      <t>ヤ</t>
    </rPh>
    <rPh sb="3" eb="4">
      <t>シュ</t>
    </rPh>
    <rPh sb="4" eb="5">
      <t>アツシ</t>
    </rPh>
    <phoneticPr fontId="1"/>
  </si>
  <si>
    <t>ｺｾｷ ﾔｽﾋﾛ</t>
    <phoneticPr fontId="1"/>
  </si>
  <si>
    <t>0059.08</t>
    <phoneticPr fontId="1"/>
  </si>
  <si>
    <t>池江璃花子</t>
    <rPh sb="0" eb="1">
      <t>イケ</t>
    </rPh>
    <rPh sb="1" eb="2">
      <t>エ</t>
    </rPh>
    <rPh sb="2" eb="3">
      <t>リ</t>
    </rPh>
    <rPh sb="3" eb="5">
      <t>ハナコ</t>
    </rPh>
    <phoneticPr fontId="1"/>
  </si>
  <si>
    <t>ｲｹｴ ﾘｶｺ</t>
    <phoneticPr fontId="1"/>
  </si>
  <si>
    <t>青木　智美</t>
    <rPh sb="0" eb="2">
      <t>アオキ</t>
    </rPh>
    <rPh sb="3" eb="5">
      <t>トモミ</t>
    </rPh>
    <phoneticPr fontId="1"/>
  </si>
  <si>
    <t>ｱｵｷ ﾄﾓﾐ</t>
    <phoneticPr fontId="1"/>
  </si>
  <si>
    <t>5:個人ﾒﾄﾞﾚｰ</t>
  </si>
  <si>
    <t>五十嵐茉由佳</t>
    <rPh sb="0" eb="3">
      <t>イガラシ</t>
    </rPh>
    <rPh sb="3" eb="4">
      <t>マツ</t>
    </rPh>
    <rPh sb="4" eb="6">
      <t>ユカ</t>
    </rPh>
    <phoneticPr fontId="1"/>
  </si>
  <si>
    <t>ｲｶﾞﾗｼ ﾏﾕｶ</t>
    <phoneticPr fontId="1"/>
  </si>
  <si>
    <t>0340.98</t>
    <phoneticPr fontId="1"/>
  </si>
  <si>
    <t>0355.03</t>
    <phoneticPr fontId="1"/>
  </si>
  <si>
    <t>0312.54</t>
    <phoneticPr fontId="1"/>
  </si>
  <si>
    <t>1990/01/24</t>
    <phoneticPr fontId="1"/>
  </si>
  <si>
    <t>1982/09/22</t>
    <phoneticPr fontId="1"/>
  </si>
  <si>
    <t>1960/07/04</t>
    <phoneticPr fontId="1"/>
  </si>
  <si>
    <t>1954/10/25</t>
    <phoneticPr fontId="1"/>
  </si>
  <si>
    <t>1945/05/24</t>
    <phoneticPr fontId="1"/>
  </si>
  <si>
    <t>0024.56</t>
    <phoneticPr fontId="1"/>
  </si>
  <si>
    <t>0027.12</t>
    <phoneticPr fontId="1"/>
  </si>
  <si>
    <t>0056.08</t>
    <phoneticPr fontId="1"/>
  </si>
  <si>
    <t>0208.92</t>
    <phoneticPr fontId="1"/>
  </si>
  <si>
    <t>0130.56</t>
    <phoneticPr fontId="1"/>
  </si>
  <si>
    <t>1</t>
    <phoneticPr fontId="1"/>
  </si>
  <si>
    <t>第31回秋季東北マスターズ水泳競技大会 申し込み総括表</t>
    <rPh sb="4" eb="6">
      <t>シュウキ</t>
    </rPh>
    <phoneticPr fontId="1"/>
  </si>
  <si>
    <r>
      <t>大会期日　</t>
    </r>
    <r>
      <rPr>
        <sz val="11"/>
        <color indexed="10"/>
        <rFont val="ＭＳ Ｐゴシック"/>
        <family val="3"/>
        <charset val="128"/>
      </rPr>
      <t>R４．３．１３</t>
    </r>
    <phoneticPr fontId="1"/>
  </si>
  <si>
    <t>フリーリレー</t>
    <phoneticPr fontId="1"/>
  </si>
  <si>
    <t>混合メドレーリレー</t>
    <rPh sb="0" eb="2">
      <t>コンゴウ</t>
    </rPh>
    <phoneticPr fontId="1"/>
  </si>
  <si>
    <t>男女混合</t>
    <rPh sb="0" eb="4">
      <t>ダンジョコンゴウ</t>
    </rPh>
    <phoneticPr fontId="1"/>
  </si>
  <si>
    <t>プログラム代</t>
    <rPh sb="5" eb="6">
      <t>ダイ</t>
    </rPh>
    <phoneticPr fontId="1"/>
  </si>
  <si>
    <t>数量
（部）</t>
    <rPh sb="0" eb="2">
      <t>スウリョウ</t>
    </rPh>
    <rPh sb="4" eb="5">
      <t>ブ</t>
    </rPh>
    <phoneticPr fontId="1"/>
  </si>
  <si>
    <t>選手全員購入とする</t>
    <rPh sb="0" eb="6">
      <t>センシュゼンインコウニュウ</t>
    </rPh>
    <phoneticPr fontId="1"/>
  </si>
  <si>
    <t>FAX</t>
    <phoneticPr fontId="1"/>
  </si>
  <si>
    <t>携帯電話</t>
    <rPh sb="0" eb="4">
      <t>ケイタイデンワ</t>
    </rPh>
    <phoneticPr fontId="1"/>
  </si>
  <si>
    <t>メールアドレス</t>
    <phoneticPr fontId="1"/>
  </si>
  <si>
    <t>（今後のお知らせをメールで行う場合があります）</t>
    <rPh sb="1" eb="3">
      <t>コンゴ</t>
    </rPh>
    <rPh sb="5" eb="6">
      <t>シ</t>
    </rPh>
    <rPh sb="13" eb="14">
      <t>オコナ</t>
    </rPh>
    <rPh sb="15" eb="17">
      <t>バアイ</t>
    </rPh>
    <phoneticPr fontId="1"/>
  </si>
  <si>
    <t>金融機関名</t>
    <rPh sb="0" eb="5">
      <t>キンユウキカンメイ</t>
    </rPh>
    <phoneticPr fontId="1"/>
  </si>
  <si>
    <t>支店名</t>
    <rPh sb="0" eb="3">
      <t>シテンメイ</t>
    </rPh>
    <phoneticPr fontId="1"/>
  </si>
  <si>
    <t>普通・当座</t>
    <rPh sb="0" eb="2">
      <t>フツウ</t>
    </rPh>
    <rPh sb="3" eb="5">
      <t>トウザ</t>
    </rPh>
    <phoneticPr fontId="1"/>
  </si>
  <si>
    <t>口座番号</t>
    <rPh sb="0" eb="4">
      <t>コウザバンゴウ</t>
    </rPh>
    <phoneticPr fontId="1"/>
  </si>
  <si>
    <t>口座名義</t>
    <rPh sb="0" eb="4">
      <t>コウザメイギ</t>
    </rPh>
    <phoneticPr fontId="1"/>
  </si>
  <si>
    <t>表彰推薦：原則３人以上参加のチーム（2人以下のチームでも参加回数が多く日頃から熱心である等自薦に自信がある場合は可）で該当者がいましたら、下欄に記載して下さい（過去の受賞者は対象外）。</t>
    <rPh sb="0" eb="4">
      <t>ヒョウショウスイセン</t>
    </rPh>
    <rPh sb="5" eb="7">
      <t>ゲンソク</t>
    </rPh>
    <rPh sb="8" eb="11">
      <t>ニンイジョウ</t>
    </rPh>
    <rPh sb="11" eb="13">
      <t>サンカ</t>
    </rPh>
    <rPh sb="19" eb="20">
      <t>ニン</t>
    </rPh>
    <rPh sb="20" eb="22">
      <t>イカ</t>
    </rPh>
    <rPh sb="28" eb="32">
      <t>サンカカイスウ</t>
    </rPh>
    <rPh sb="33" eb="34">
      <t>オオ</t>
    </rPh>
    <rPh sb="35" eb="37">
      <t>ヒゴロ</t>
    </rPh>
    <rPh sb="39" eb="41">
      <t>ネッシン</t>
    </rPh>
    <rPh sb="44" eb="45">
      <t>トウ</t>
    </rPh>
    <rPh sb="45" eb="47">
      <t>ジセン</t>
    </rPh>
    <rPh sb="48" eb="50">
      <t>ジシン</t>
    </rPh>
    <rPh sb="53" eb="55">
      <t>バアイ</t>
    </rPh>
    <rPh sb="56" eb="57">
      <t>カ</t>
    </rPh>
    <rPh sb="59" eb="62">
      <t>ガイトウシャ</t>
    </rPh>
    <rPh sb="69" eb="71">
      <t>カラン</t>
    </rPh>
    <rPh sb="72" eb="74">
      <t>キサイ</t>
    </rPh>
    <rPh sb="76" eb="77">
      <t>クダ</t>
    </rPh>
    <rPh sb="80" eb="82">
      <t>カコ</t>
    </rPh>
    <rPh sb="83" eb="86">
      <t>ジュショウシャ</t>
    </rPh>
    <rPh sb="87" eb="90">
      <t>タイショウガイ</t>
    </rPh>
    <phoneticPr fontId="1"/>
  </si>
  <si>
    <t>2</t>
    <phoneticPr fontId="1"/>
  </si>
  <si>
    <t>3</t>
    <phoneticPr fontId="1"/>
  </si>
  <si>
    <t>選手以外の引率として参加する監督等の氏名</t>
    <rPh sb="0" eb="4">
      <t>センシュイガイ</t>
    </rPh>
    <rPh sb="5" eb="7">
      <t>インソツ</t>
    </rPh>
    <rPh sb="10" eb="12">
      <t>サンカ</t>
    </rPh>
    <rPh sb="14" eb="16">
      <t>カントク</t>
    </rPh>
    <rPh sb="16" eb="17">
      <t>トウ</t>
    </rPh>
    <rPh sb="18" eb="20">
      <t>シメイ</t>
    </rPh>
    <phoneticPr fontId="1"/>
  </si>
  <si>
    <t>①</t>
    <phoneticPr fontId="1"/>
  </si>
  <si>
    <t>②</t>
    <phoneticPr fontId="1"/>
  </si>
  <si>
    <t>競技役員として参加する引率者氏名</t>
    <rPh sb="11" eb="16">
      <t>インソツシャシメイ</t>
    </rPh>
    <phoneticPr fontId="1"/>
  </si>
  <si>
    <t>優秀選手賞推薦者名</t>
    <rPh sb="0" eb="2">
      <t>ユウシュウ</t>
    </rPh>
    <rPh sb="2" eb="4">
      <t>センシュ</t>
    </rPh>
    <rPh sb="4" eb="5">
      <t>ショウ</t>
    </rPh>
    <rPh sb="5" eb="7">
      <t>スイセン</t>
    </rPh>
    <rPh sb="7" eb="8">
      <t>シャ</t>
    </rPh>
    <rPh sb="8" eb="9">
      <t>メイ</t>
    </rPh>
    <phoneticPr fontId="1"/>
  </si>
  <si>
    <t>敢闘賞推薦者名</t>
    <rPh sb="0" eb="3">
      <t>カントウショウ</t>
    </rPh>
    <rPh sb="3" eb="7">
      <t>スイセンシャメイ</t>
    </rPh>
    <phoneticPr fontId="1"/>
  </si>
  <si>
    <t>年齢の基準日</t>
    <rPh sb="0" eb="2">
      <t>ネンレイ</t>
    </rPh>
    <rPh sb="3" eb="6">
      <t>キジュンビ</t>
    </rPh>
    <phoneticPr fontId="1"/>
  </si>
  <si>
    <t>年齢の基準日</t>
    <rPh sb="3" eb="6">
      <t>キジュンビ</t>
    </rPh>
    <phoneticPr fontId="1"/>
  </si>
  <si>
    <t>※開催中止・新型コロナウィルス感染症によりチームとして全員が出場辞退となった場合に参加料を返金する口座</t>
    <rPh sb="1" eb="5">
      <t>カイサイチュウシ</t>
    </rPh>
    <rPh sb="6" eb="8">
      <t>シンガタ</t>
    </rPh>
    <rPh sb="15" eb="18">
      <t>カンセンショウ</t>
    </rPh>
    <rPh sb="27" eb="29">
      <t>ゼンイン</t>
    </rPh>
    <rPh sb="30" eb="34">
      <t>シュツジョウジタイ</t>
    </rPh>
    <rPh sb="38" eb="40">
      <t>バアイ</t>
    </rPh>
    <rPh sb="41" eb="44">
      <t>サンカリョウ</t>
    </rPh>
    <rPh sb="45" eb="47">
      <t>ヘンキン</t>
    </rPh>
    <rPh sb="49" eb="51">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</si>
</sst>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29" x14ac:knownFonts="1">
    <font>
      <sz val="11"/>
      <name val="ＭＳ Ｐゴシック"/>
      <family val="3"/>
      <charset val="128"/>
    </font>
    <font>
      <sz val="6"/>
      <name val="ＭＳ Ｐゴシック"/>
      <family val="3"/>
      <charset val="128"/>
    </font>
    <font>
      <sz val="11"/>
      <name val="ＭＳ ゴシック"/>
      <family val="3"/>
      <charset val="128"/>
    </font>
    <font>
      <sz val="11"/>
      <color indexed="63"/>
      <name val="ＭＳ ゴシック"/>
      <family val="3"/>
      <charset val="128"/>
    </font>
    <font>
      <sz val="10"/>
      <name val="ＭＳ Ｐゴシック"/>
      <family val="3"/>
      <charset val="128"/>
    </font>
    <font>
      <sz val="14"/>
      <name val="ＭＳ Ｐゴシック"/>
      <family val="3"/>
      <charset val="128"/>
    </font>
    <font>
      <u/>
      <sz val="11"/>
      <color indexed="12"/>
      <name val="ＭＳ Ｐゴシック"/>
      <family val="3"/>
      <charset val="128"/>
    </font>
    <font>
      <sz val="9"/>
      <name val="ＭＳ ゴシック"/>
      <family val="3"/>
      <charset val="128"/>
    </font>
    <font>
      <sz val="12"/>
      <name val="ＭＳ ゴシック"/>
      <family val="3"/>
      <charset val="128"/>
    </font>
    <font>
      <sz val="16"/>
      <name val="ＭＳ Ｐゴシック"/>
      <family val="3"/>
      <charset val="128"/>
    </font>
    <font>
      <sz val="10"/>
      <name val="ＭＳ ゴシック"/>
      <family val="3"/>
      <charset val="128"/>
    </font>
    <font>
      <sz val="8"/>
      <name val="ＭＳ ゴシック"/>
      <family val="3"/>
      <charset val="128"/>
    </font>
    <font>
      <sz val="8"/>
      <color indexed="63"/>
      <name val="ＭＳ ゴシック"/>
      <family val="3"/>
      <charset val="128"/>
    </font>
    <font>
      <sz val="9"/>
      <color indexed="63"/>
      <name val="ＭＳ ゴシック"/>
      <family val="3"/>
      <charset val="128"/>
    </font>
    <font>
      <b/>
      <sz val="8"/>
      <name val="ＭＳ ゴシック"/>
      <family val="3"/>
      <charset val="128"/>
    </font>
    <font>
      <sz val="11"/>
      <color indexed="8"/>
      <name val="ＭＳ Ｐゴシック"/>
      <family val="3"/>
      <charset val="128"/>
    </font>
    <font>
      <sz val="14"/>
      <color indexed="8"/>
      <name val="ＭＳ Ｐゴシック"/>
      <family val="3"/>
      <charset val="128"/>
    </font>
    <font>
      <sz val="11"/>
      <color indexed="8"/>
      <name val="ＭＳ Ｐゴシック"/>
      <family val="3"/>
      <charset val="128"/>
    </font>
    <font>
      <sz val="10.5"/>
      <color indexed="8"/>
      <name val="ＭＳ Ｐゴシック"/>
      <family val="3"/>
      <charset val="128"/>
    </font>
    <font>
      <sz val="16"/>
      <color indexed="8"/>
      <name val="ＭＳ Ｐゴシック"/>
      <family val="3"/>
      <charset val="128"/>
    </font>
    <font>
      <b/>
      <sz val="6"/>
      <name val="ＭＳ ゴシック"/>
      <family val="3"/>
      <charset val="128"/>
    </font>
    <font>
      <b/>
      <sz val="12"/>
      <color indexed="8"/>
      <name val="ＭＳ Ｐゴシック"/>
      <family val="3"/>
      <charset val="128"/>
    </font>
    <font>
      <b/>
      <sz val="10"/>
      <color indexed="8"/>
      <name val="ＭＳ Ｐゴシック"/>
      <family val="3"/>
      <charset val="128"/>
    </font>
    <font>
      <sz val="10"/>
      <color indexed="8"/>
      <name val="ＭＳ Ｐゴシック"/>
      <family val="3"/>
      <charset val="128"/>
    </font>
    <font>
      <u/>
      <sz val="10"/>
      <color indexed="8"/>
      <name val="ＭＳ Ｐゴシック"/>
      <family val="3"/>
      <charset val="128"/>
    </font>
    <font>
      <sz val="11"/>
      <color indexed="10"/>
      <name val="ＭＳ Ｐゴシック"/>
      <family val="3"/>
      <charset val="128"/>
    </font>
    <font>
      <sz val="8"/>
      <color indexed="8"/>
      <name val="ＭＳ Ｐゴシック"/>
      <family val="3"/>
      <charset val="128"/>
    </font>
    <font>
      <sz val="11"/>
      <color rgb="FFFF0000"/>
      <name val="ＭＳ ゴシック"/>
      <family val="3"/>
      <charset val="128"/>
    </font>
    <font>
      <sz val="16"/>
      <color theme="1"/>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s>
  <borders count="54">
    <border>
      <left/>
      <right/>
      <top/>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style="dashed">
        <color indexed="64"/>
      </top>
      <bottom style="medium">
        <color indexed="64"/>
      </bottom>
      <diagonal/>
    </border>
    <border>
      <left style="thick">
        <color indexed="64"/>
      </left>
      <right style="medium">
        <color indexed="64"/>
      </right>
      <top style="medium">
        <color indexed="64"/>
      </top>
      <bottom style="dashed">
        <color indexed="64"/>
      </bottom>
      <diagonal/>
    </border>
    <border>
      <left style="medium">
        <color indexed="64"/>
      </left>
      <right style="thick">
        <color indexed="64"/>
      </right>
      <top style="medium">
        <color indexed="64"/>
      </top>
      <bottom style="dashed">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medium">
        <color indexed="64"/>
      </top>
      <bottom/>
      <diagonal/>
    </border>
    <border>
      <left/>
      <right/>
      <top style="thick">
        <color indexed="64"/>
      </top>
      <bottom/>
      <diagonal/>
    </border>
    <border>
      <left/>
      <right style="double">
        <color indexed="64"/>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style="thick">
        <color indexed="64"/>
      </top>
      <bottom style="thick">
        <color indexed="64"/>
      </bottom>
      <diagonal/>
    </border>
    <border diagonalDown="1">
      <left style="thick">
        <color indexed="64"/>
      </left>
      <right/>
      <top style="thick">
        <color indexed="64"/>
      </top>
      <bottom style="thick">
        <color indexed="64"/>
      </bottom>
      <diagonal style="thin">
        <color indexed="64"/>
      </diagonal>
    </border>
    <border diagonalDown="1">
      <left/>
      <right/>
      <top style="thick">
        <color indexed="64"/>
      </top>
      <bottom style="thick">
        <color indexed="64"/>
      </bottom>
      <diagonal style="thin">
        <color indexed="64"/>
      </diagonal>
    </border>
    <border diagonalDown="1">
      <left/>
      <right style="medium">
        <color indexed="64"/>
      </right>
      <top style="thick">
        <color indexed="64"/>
      </top>
      <bottom style="thick">
        <color indexed="64"/>
      </bottom>
      <diagonal style="thin">
        <color indexed="64"/>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diagonalDown="1">
      <left style="thick">
        <color indexed="64"/>
      </left>
      <right style="medium">
        <color indexed="64"/>
      </right>
      <top style="thick">
        <color indexed="64"/>
      </top>
      <bottom style="thick">
        <color indexed="64"/>
      </bottom>
      <diagonal style="thin">
        <color indexed="64"/>
      </diagonal>
    </border>
    <border diagonalDown="1">
      <left style="medium">
        <color indexed="64"/>
      </left>
      <right style="medium">
        <color indexed="64"/>
      </right>
      <top style="thick">
        <color indexed="64"/>
      </top>
      <bottom style="thick">
        <color indexed="64"/>
      </bottom>
      <diagonal style="thin">
        <color indexed="64"/>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dashed">
        <color indexed="64"/>
      </top>
      <bottom style="medium">
        <color indexed="64"/>
      </bottom>
      <diagonal/>
    </border>
    <border>
      <left style="thick">
        <color indexed="64"/>
      </left>
      <right style="medium">
        <color indexed="64"/>
      </right>
      <top style="dashed">
        <color indexed="64"/>
      </top>
      <bottom style="thick">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style="dashed">
        <color indexed="64"/>
      </bottom>
      <diagonal/>
    </border>
    <border>
      <left style="medium">
        <color indexed="64"/>
      </left>
      <right style="medium">
        <color indexed="64"/>
      </right>
      <top style="dashed">
        <color indexed="64"/>
      </top>
      <bottom/>
      <diagonal/>
    </border>
    <border>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0">
    <xf numFmtId="0" fontId="0" fillId="0" borderId="0" xfId="0"/>
    <xf numFmtId="49" fontId="2" fillId="0" borderId="0" xfId="0" applyNumberFormat="1" applyFont="1" applyProtection="1">
      <protection locked="0"/>
    </xf>
    <xf numFmtId="0" fontId="0" fillId="0" borderId="0" xfId="0" applyAlignment="1">
      <alignment horizontal="center"/>
    </xf>
    <xf numFmtId="49" fontId="8" fillId="0" borderId="0" xfId="0" applyNumberFormat="1" applyFont="1" applyFill="1" applyProtection="1">
      <protection locked="0"/>
    </xf>
    <xf numFmtId="49" fontId="10" fillId="0" borderId="0" xfId="0" applyNumberFormat="1" applyFont="1" applyProtection="1">
      <protection locked="0"/>
    </xf>
    <xf numFmtId="49" fontId="7" fillId="0" borderId="0" xfId="0" applyNumberFormat="1" applyFont="1" applyProtection="1">
      <protection locked="0"/>
    </xf>
    <xf numFmtId="49" fontId="10" fillId="0" borderId="0" xfId="0" applyNumberFormat="1" applyFont="1" applyAlignment="1" applyProtection="1">
      <alignment horizontal="center"/>
      <protection locked="0"/>
    </xf>
    <xf numFmtId="49" fontId="10" fillId="0" borderId="0" xfId="0" applyNumberFormat="1" applyFont="1" applyAlignment="1" applyProtection="1">
      <alignment horizontal="right"/>
      <protection locked="0"/>
    </xf>
    <xf numFmtId="49" fontId="7" fillId="0" borderId="0" xfId="0" applyNumberFormat="1" applyFont="1" applyAlignment="1" applyProtection="1">
      <alignment shrinkToFit="1"/>
      <protection locked="0"/>
    </xf>
    <xf numFmtId="49" fontId="10" fillId="0" borderId="0" xfId="0" applyNumberFormat="1" applyFont="1" applyFill="1" applyProtection="1">
      <protection locked="0"/>
    </xf>
    <xf numFmtId="49" fontId="3" fillId="2" borderId="0" xfId="0" applyNumberFormat="1" applyFont="1" applyFill="1" applyAlignment="1" applyProtection="1">
      <alignment horizontal="center"/>
      <protection hidden="1"/>
    </xf>
    <xf numFmtId="49" fontId="8" fillId="0" borderId="0" xfId="0" applyNumberFormat="1" applyFont="1" applyAlignment="1" applyProtection="1">
      <alignment horizontal="center"/>
      <protection locked="0"/>
    </xf>
    <xf numFmtId="49" fontId="8" fillId="0" borderId="0" xfId="0" applyNumberFormat="1" applyFont="1" applyFill="1" applyAlignment="1" applyProtection="1">
      <alignment horizontal="center"/>
    </xf>
    <xf numFmtId="49" fontId="2" fillId="0" borderId="0" xfId="0" applyNumberFormat="1" applyFont="1" applyAlignment="1" applyProtection="1">
      <alignment horizontal="center"/>
      <protection locked="0"/>
    </xf>
    <xf numFmtId="0" fontId="11" fillId="0" borderId="0" xfId="0" applyNumberFormat="1" applyFont="1" applyProtection="1">
      <protection locked="0"/>
    </xf>
    <xf numFmtId="0" fontId="12" fillId="2" borderId="0" xfId="0" applyNumberFormat="1" applyFont="1" applyFill="1" applyAlignment="1" applyProtection="1">
      <alignment horizontal="center"/>
      <protection hidden="1"/>
    </xf>
    <xf numFmtId="49" fontId="13" fillId="2" borderId="0" xfId="0" applyNumberFormat="1" applyFont="1" applyFill="1" applyAlignment="1" applyProtection="1">
      <alignment horizontal="center" shrinkToFit="1"/>
      <protection hidden="1"/>
    </xf>
    <xf numFmtId="49" fontId="13" fillId="2" borderId="0" xfId="0" applyNumberFormat="1" applyFont="1" applyFill="1" applyAlignment="1" applyProtection="1">
      <alignment horizontal="center"/>
      <protection hidden="1"/>
    </xf>
    <xf numFmtId="49" fontId="8" fillId="0" borderId="0" xfId="0" applyNumberFormat="1" applyFont="1" applyAlignment="1" applyProtection="1">
      <alignment horizontal="center"/>
      <protection hidden="1"/>
    </xf>
    <xf numFmtId="0" fontId="14" fillId="0" borderId="0" xfId="0" applyNumberFormat="1" applyFont="1" applyProtection="1">
      <protection locked="0"/>
    </xf>
    <xf numFmtId="0" fontId="16" fillId="0" borderId="0" xfId="0" applyFont="1" applyAlignment="1">
      <alignment horizontal="justify" vertical="center"/>
    </xf>
    <xf numFmtId="0" fontId="17" fillId="0" borderId="0" xfId="0" applyFont="1" applyAlignment="1">
      <alignment vertical="center"/>
    </xf>
    <xf numFmtId="0" fontId="18" fillId="0" borderId="0" xfId="0" applyFont="1" applyAlignment="1">
      <alignment horizontal="righ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lignment horizontal="center" vertical="center" wrapText="1"/>
    </xf>
    <xf numFmtId="0" fontId="17" fillId="0" borderId="7"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8" fillId="0" borderId="8" xfId="0" applyFont="1" applyBorder="1" applyAlignment="1">
      <alignment horizontal="center" vertical="center" wrapText="1"/>
    </xf>
    <xf numFmtId="0" fontId="18" fillId="0" borderId="8" xfId="0" applyFont="1" applyBorder="1" applyAlignment="1">
      <alignment horizontal="justify" vertical="top" wrapText="1"/>
    </xf>
    <xf numFmtId="0" fontId="17" fillId="0" borderId="9" xfId="0" applyFont="1" applyBorder="1" applyAlignment="1">
      <alignment horizontal="center" vertical="center" wrapText="1"/>
    </xf>
    <xf numFmtId="0" fontId="17" fillId="0" borderId="10" xfId="0" applyFont="1" applyBorder="1" applyAlignment="1" applyProtection="1">
      <alignment horizontal="left" vertical="center" wrapText="1"/>
      <protection locked="0"/>
    </xf>
    <xf numFmtId="0" fontId="18" fillId="0" borderId="11" xfId="0" applyFont="1" applyBorder="1" applyAlignment="1">
      <alignment horizontal="center" vertical="center" wrapText="1"/>
    </xf>
    <xf numFmtId="0" fontId="18" fillId="0" borderId="11" xfId="0" applyFont="1" applyBorder="1" applyAlignment="1">
      <alignment horizontal="justify" vertical="top" wrapText="1"/>
    </xf>
    <xf numFmtId="177" fontId="16" fillId="3" borderId="12" xfId="0" applyNumberFormat="1" applyFont="1" applyFill="1" applyBorder="1" applyAlignment="1">
      <alignment horizontal="left" vertical="center" wrapText="1"/>
    </xf>
    <xf numFmtId="0" fontId="18" fillId="0" borderId="0" xfId="0" applyFont="1" applyAlignment="1">
      <alignment vertical="center" wrapText="1"/>
    </xf>
    <xf numFmtId="0" fontId="16" fillId="0" borderId="0" xfId="0" applyFont="1" applyAlignment="1">
      <alignment vertical="center"/>
    </xf>
    <xf numFmtId="0" fontId="17" fillId="0" borderId="0" xfId="0" applyFont="1" applyBorder="1" applyAlignment="1">
      <alignment vertical="center"/>
    </xf>
    <xf numFmtId="0" fontId="17" fillId="0" borderId="0" xfId="0" applyFont="1" applyAlignment="1" applyProtection="1">
      <alignment vertical="center"/>
      <protection locked="0"/>
    </xf>
    <xf numFmtId="0" fontId="17" fillId="0" borderId="0" xfId="0" applyFont="1" applyAlignment="1">
      <alignment horizontal="right" vertical="center"/>
    </xf>
    <xf numFmtId="0" fontId="17"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17" fillId="3" borderId="0" xfId="0" applyFont="1" applyFill="1" applyBorder="1" applyAlignment="1" applyProtection="1">
      <alignment vertical="center"/>
      <protection locked="0"/>
    </xf>
    <xf numFmtId="0" fontId="18" fillId="0" borderId="0" xfId="0" applyFont="1" applyAlignment="1">
      <alignment horizontal="justify" vertical="center"/>
    </xf>
    <xf numFmtId="0" fontId="16" fillId="0" borderId="0" xfId="0" applyFont="1" applyAlignment="1">
      <alignment horizontal="right" vertical="center"/>
    </xf>
    <xf numFmtId="0" fontId="0" fillId="0" borderId="0" xfId="0" applyAlignment="1"/>
    <xf numFmtId="0" fontId="9" fillId="0" borderId="0" xfId="0" applyFont="1"/>
    <xf numFmtId="177" fontId="16" fillId="0" borderId="13" xfId="0" applyNumberFormat="1" applyFont="1" applyBorder="1" applyAlignment="1">
      <alignment horizontal="right" vertical="center" wrapText="1" indent="2"/>
    </xf>
    <xf numFmtId="177" fontId="16" fillId="0" borderId="14" xfId="0" applyNumberFormat="1" applyFont="1" applyBorder="1" applyAlignment="1">
      <alignment horizontal="right" vertical="center" wrapText="1" indent="2"/>
    </xf>
    <xf numFmtId="177" fontId="16" fillId="0" borderId="15" xfId="0" applyNumberFormat="1" applyFont="1" applyBorder="1" applyAlignment="1">
      <alignment horizontal="right" vertical="center" wrapText="1" indent="2"/>
    </xf>
    <xf numFmtId="177" fontId="16" fillId="0" borderId="16" xfId="0" applyNumberFormat="1" applyFont="1" applyBorder="1" applyAlignment="1">
      <alignment horizontal="right" vertical="center" wrapText="1" indent="2"/>
    </xf>
    <xf numFmtId="177" fontId="16" fillId="0" borderId="17" xfId="0" applyNumberFormat="1" applyFont="1" applyBorder="1" applyAlignment="1">
      <alignment horizontal="right" vertical="center" wrapText="1" indent="2"/>
    </xf>
    <xf numFmtId="0" fontId="16" fillId="0" borderId="0"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protection locked="0"/>
    </xf>
    <xf numFmtId="0" fontId="23" fillId="0" borderId="18" xfId="0" applyFont="1" applyBorder="1" applyAlignment="1" applyProtection="1">
      <alignment horizontal="left" vertical="center" wrapText="1"/>
      <protection locked="0"/>
    </xf>
    <xf numFmtId="176" fontId="11" fillId="0" borderId="0" xfId="0" applyNumberFormat="1" applyFont="1" applyProtection="1">
      <protection locked="0"/>
    </xf>
    <xf numFmtId="49" fontId="8" fillId="0" borderId="0" xfId="0" applyNumberFormat="1" applyFont="1" applyFill="1" applyAlignment="1" applyProtection="1">
      <alignment horizontal="center"/>
      <protection locked="0"/>
    </xf>
    <xf numFmtId="0" fontId="0" fillId="0" borderId="0" xfId="0" applyAlignment="1" applyProtection="1">
      <alignment horizontal="center"/>
      <protection locked="0"/>
    </xf>
    <xf numFmtId="49" fontId="2" fillId="0" borderId="0" xfId="0" applyNumberFormat="1" applyFont="1" applyProtection="1"/>
    <xf numFmtId="49" fontId="10" fillId="0" borderId="0" xfId="0" applyNumberFormat="1" applyFont="1" applyProtection="1"/>
    <xf numFmtId="49" fontId="2" fillId="0" borderId="0" xfId="0" applyNumberFormat="1" applyFont="1" applyAlignment="1" applyProtection="1">
      <alignment horizontal="center"/>
    </xf>
    <xf numFmtId="49" fontId="8" fillId="0" borderId="0" xfId="0" applyNumberFormat="1" applyFont="1" applyAlignment="1" applyProtection="1">
      <alignment horizontal="center"/>
    </xf>
    <xf numFmtId="0" fontId="11" fillId="0" borderId="0" xfId="0" applyNumberFormat="1" applyFont="1" applyProtection="1"/>
    <xf numFmtId="49" fontId="7" fillId="0" borderId="0" xfId="0" applyNumberFormat="1" applyFont="1" applyAlignment="1" applyProtection="1">
      <alignment shrinkToFit="1"/>
    </xf>
    <xf numFmtId="49" fontId="10" fillId="0" borderId="0" xfId="0" applyNumberFormat="1" applyFont="1" applyAlignment="1" applyProtection="1">
      <alignment horizontal="center"/>
    </xf>
    <xf numFmtId="49" fontId="10" fillId="0" borderId="0" xfId="0" applyNumberFormat="1" applyFont="1" applyAlignment="1" applyProtection="1">
      <alignment horizontal="right"/>
    </xf>
    <xf numFmtId="49" fontId="11" fillId="0" borderId="0" xfId="0" applyNumberFormat="1" applyFont="1" applyProtection="1"/>
    <xf numFmtId="0" fontId="14" fillId="0" borderId="0" xfId="0" applyNumberFormat="1" applyFont="1" applyProtection="1"/>
    <xf numFmtId="49" fontId="2" fillId="2" borderId="0" xfId="0" applyNumberFormat="1" applyFont="1" applyFill="1" applyAlignment="1" applyProtection="1">
      <alignment horizontal="center"/>
    </xf>
    <xf numFmtId="49" fontId="3" fillId="2" borderId="0" xfId="0" applyNumberFormat="1" applyFont="1" applyFill="1" applyAlignment="1" applyProtection="1">
      <alignment horizontal="center"/>
    </xf>
    <xf numFmtId="0" fontId="12" fillId="2" borderId="0" xfId="0" applyNumberFormat="1" applyFont="1" applyFill="1" applyAlignment="1" applyProtection="1">
      <alignment horizontal="center"/>
    </xf>
    <xf numFmtId="49" fontId="13" fillId="2" borderId="0" xfId="0" applyNumberFormat="1" applyFont="1" applyFill="1" applyAlignment="1" applyProtection="1">
      <alignment horizontal="center" shrinkToFit="1"/>
    </xf>
    <xf numFmtId="49" fontId="13" fillId="2" borderId="0" xfId="0" applyNumberFormat="1" applyFont="1" applyFill="1" applyAlignment="1" applyProtection="1">
      <alignment horizontal="center"/>
    </xf>
    <xf numFmtId="49" fontId="7" fillId="0" borderId="0" xfId="0" applyNumberFormat="1" applyFont="1" applyProtection="1"/>
    <xf numFmtId="49" fontId="8" fillId="0" borderId="0" xfId="0" applyNumberFormat="1" applyFont="1" applyFill="1" applyProtection="1"/>
    <xf numFmtId="49" fontId="10" fillId="0" borderId="0" xfId="0" applyNumberFormat="1" applyFont="1" applyFill="1" applyProtection="1"/>
    <xf numFmtId="0" fontId="0" fillId="0" borderId="0" xfId="0" applyAlignment="1" applyProtection="1">
      <alignment horizontal="center"/>
    </xf>
    <xf numFmtId="49" fontId="10" fillId="2" borderId="0" xfId="0" applyNumberFormat="1" applyFont="1" applyFill="1" applyAlignment="1" applyProtection="1">
      <alignment horizontal="center"/>
      <protection locked="0"/>
    </xf>
    <xf numFmtId="0" fontId="15" fillId="0" borderId="19" xfId="0" applyFont="1" applyBorder="1" applyAlignment="1">
      <alignment horizontal="center" vertical="center" wrapText="1"/>
    </xf>
    <xf numFmtId="49" fontId="11" fillId="0" borderId="0" xfId="0" applyNumberFormat="1" applyFont="1" applyAlignment="1" applyProtection="1">
      <alignment horizontal="center"/>
      <protection locked="0"/>
    </xf>
    <xf numFmtId="49" fontId="11" fillId="0" borderId="0" xfId="0" applyNumberFormat="1" applyFont="1" applyAlignment="1" applyProtection="1">
      <alignment horizontal="center"/>
      <protection hidden="1"/>
    </xf>
    <xf numFmtId="49" fontId="11" fillId="0" borderId="0" xfId="0" applyNumberFormat="1" applyFont="1" applyAlignment="1" applyProtection="1">
      <alignment horizontal="center"/>
    </xf>
    <xf numFmtId="49" fontId="11" fillId="0" borderId="0" xfId="0" applyNumberFormat="1" applyFont="1" applyAlignment="1" applyProtection="1">
      <alignment shrinkToFit="1"/>
      <protection locked="0"/>
    </xf>
    <xf numFmtId="49" fontId="11" fillId="0" borderId="0" xfId="0" applyNumberFormat="1" applyFont="1" applyAlignment="1" applyProtection="1">
      <alignment horizontal="right"/>
      <protection locked="0"/>
    </xf>
    <xf numFmtId="49" fontId="11" fillId="0" borderId="0" xfId="0" applyNumberFormat="1" applyFont="1" applyProtection="1">
      <protection locked="0"/>
    </xf>
    <xf numFmtId="0" fontId="0" fillId="4" borderId="0" xfId="0" applyFill="1" applyAlignment="1" applyProtection="1">
      <alignment horizontal="center"/>
      <protection locked="0"/>
    </xf>
    <xf numFmtId="0" fontId="0" fillId="4" borderId="0" xfId="0" applyFill="1" applyAlignment="1" applyProtection="1">
      <alignment horizontal="center"/>
    </xf>
    <xf numFmtId="14" fontId="27" fillId="4" borderId="0" xfId="0" applyNumberFormat="1" applyFont="1" applyFill="1" applyAlignment="1" applyProtection="1">
      <alignment horizontal="right"/>
      <protection locked="0"/>
    </xf>
    <xf numFmtId="14" fontId="27" fillId="4" borderId="0" xfId="0" applyNumberFormat="1" applyFont="1" applyFill="1" applyAlignment="1" applyProtection="1">
      <alignment horizontal="right"/>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 xfId="0" applyFont="1" applyBorder="1" applyAlignment="1">
      <alignment horizontal="center" vertical="center" wrapText="1"/>
    </xf>
    <xf numFmtId="0" fontId="16" fillId="5" borderId="13" xfId="0" applyFont="1" applyFill="1" applyBorder="1" applyAlignment="1" applyProtection="1">
      <alignment horizontal="right" vertical="center" wrapText="1" indent="1"/>
      <protection locked="0"/>
    </xf>
    <xf numFmtId="177" fontId="16" fillId="5" borderId="44" xfId="0" applyNumberFormat="1" applyFont="1" applyFill="1" applyBorder="1" applyAlignment="1">
      <alignment horizontal="right" vertical="center" wrapText="1" indent="1"/>
    </xf>
    <xf numFmtId="0" fontId="16" fillId="5" borderId="14" xfId="0" applyFont="1" applyFill="1" applyBorder="1" applyAlignment="1" applyProtection="1">
      <alignment horizontal="right" vertical="center" wrapText="1" indent="1"/>
      <protection locked="0"/>
    </xf>
    <xf numFmtId="177" fontId="16" fillId="5" borderId="45" xfId="0" applyNumberFormat="1" applyFont="1" applyFill="1" applyBorder="1" applyAlignment="1">
      <alignment horizontal="right" vertical="center" wrapText="1" indent="1"/>
    </xf>
    <xf numFmtId="0" fontId="16" fillId="5" borderId="15" xfId="0" applyFont="1" applyFill="1" applyBorder="1" applyAlignment="1" applyProtection="1">
      <alignment horizontal="right" vertical="center" wrapText="1" indent="1"/>
      <protection locked="0"/>
    </xf>
    <xf numFmtId="177" fontId="16" fillId="5" borderId="15" xfId="0" applyNumberFormat="1" applyFont="1" applyFill="1" applyBorder="1" applyAlignment="1">
      <alignment horizontal="right" vertical="center" wrapText="1" indent="1"/>
    </xf>
    <xf numFmtId="177" fontId="16" fillId="5" borderId="14" xfId="0" applyNumberFormat="1" applyFont="1" applyFill="1" applyBorder="1" applyAlignment="1">
      <alignment horizontal="right" vertical="center" wrapText="1" indent="1"/>
    </xf>
    <xf numFmtId="0" fontId="16" fillId="5" borderId="46" xfId="0" applyFont="1" applyFill="1" applyBorder="1" applyAlignment="1" applyProtection="1">
      <alignment horizontal="right" vertical="center" wrapText="1" indent="1"/>
      <protection locked="0"/>
    </xf>
    <xf numFmtId="177" fontId="16" fillId="5" borderId="47" xfId="0" applyNumberFormat="1" applyFont="1" applyFill="1" applyBorder="1" applyAlignment="1">
      <alignment horizontal="right" vertical="center" wrapText="1" indent="1"/>
    </xf>
    <xf numFmtId="177" fontId="16" fillId="5" borderId="1" xfId="0" applyNumberFormat="1" applyFont="1" applyFill="1" applyBorder="1" applyAlignment="1">
      <alignment horizontal="right" vertical="center" wrapText="1" indent="1"/>
    </xf>
    <xf numFmtId="0" fontId="16" fillId="5" borderId="48" xfId="0" applyFont="1" applyFill="1" applyBorder="1" applyAlignment="1" applyProtection="1">
      <alignment horizontal="right" vertical="center" wrapText="1" indent="1"/>
      <protection locked="0"/>
    </xf>
    <xf numFmtId="177" fontId="16" fillId="5" borderId="48" xfId="0" applyNumberFormat="1" applyFont="1" applyFill="1" applyBorder="1" applyAlignment="1">
      <alignment horizontal="right" vertical="center" wrapText="1" indent="1"/>
    </xf>
    <xf numFmtId="0" fontId="16" fillId="5" borderId="49" xfId="0" applyFont="1" applyFill="1" applyBorder="1" applyAlignment="1" applyProtection="1">
      <alignment horizontal="right" vertical="center" wrapText="1" indent="1"/>
      <protection locked="0"/>
    </xf>
    <xf numFmtId="0" fontId="16" fillId="5" borderId="0" xfId="0" applyFont="1" applyFill="1" applyBorder="1" applyAlignment="1" applyProtection="1">
      <alignment horizontal="left" vertical="center"/>
      <protection locked="0"/>
    </xf>
    <xf numFmtId="0" fontId="15" fillId="5" borderId="52" xfId="0" applyFont="1" applyFill="1" applyBorder="1" applyAlignment="1" applyProtection="1">
      <alignment vertical="center"/>
      <protection locked="0"/>
    </xf>
    <xf numFmtId="0" fontId="16" fillId="0" borderId="0" xfId="0" applyFont="1" applyFill="1" applyBorder="1" applyAlignment="1" applyProtection="1">
      <alignment horizontal="right" vertical="center"/>
      <protection locked="0"/>
    </xf>
    <xf numFmtId="0" fontId="17" fillId="0" borderId="0" xfId="0" applyFont="1" applyFill="1" applyBorder="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5" borderId="0" xfId="0" applyFill="1" applyAlignment="1">
      <alignment horizontal="center"/>
    </xf>
    <xf numFmtId="0" fontId="0" fillId="0" borderId="0" xfId="0" applyFill="1" applyBorder="1" applyAlignment="1">
      <alignment horizontal="center"/>
    </xf>
    <xf numFmtId="0" fontId="0" fillId="0" borderId="0" xfId="0" applyFont="1" applyAlignment="1">
      <alignment horizontal="center" vertical="center" wrapText="1"/>
    </xf>
    <xf numFmtId="0" fontId="4" fillId="0" borderId="0" xfId="0" applyFont="1" applyAlignment="1">
      <alignment horizontal="right"/>
    </xf>
    <xf numFmtId="0" fontId="0" fillId="0" borderId="0" xfId="0" applyFont="1" applyAlignment="1">
      <alignment horizontal="left" vertical="center" wrapText="1"/>
    </xf>
    <xf numFmtId="0" fontId="0" fillId="5" borderId="53" xfId="0" applyFill="1" applyBorder="1" applyAlignment="1">
      <alignment horizontal="center"/>
    </xf>
    <xf numFmtId="0" fontId="0" fillId="0" borderId="0" xfId="0" applyAlignment="1">
      <alignment horizontal="right"/>
    </xf>
    <xf numFmtId="0" fontId="0" fillId="5" borderId="52" xfId="0" applyFill="1" applyBorder="1" applyAlignment="1">
      <alignment horizontal="center"/>
    </xf>
    <xf numFmtId="0" fontId="28" fillId="0" borderId="0" xfId="0" applyFont="1" applyAlignment="1">
      <alignment horizontal="center" vertical="center"/>
    </xf>
    <xf numFmtId="0" fontId="15" fillId="0" borderId="0" xfId="0" applyFont="1" applyBorder="1" applyAlignment="1">
      <alignment horizontal="right" vertical="center"/>
    </xf>
    <xf numFmtId="0" fontId="17" fillId="0" borderId="0" xfId="0" applyFont="1" applyBorder="1" applyAlignment="1">
      <alignment horizontal="right" vertical="center"/>
    </xf>
    <xf numFmtId="0" fontId="17" fillId="0" borderId="34" xfId="0" applyFont="1" applyBorder="1" applyAlignment="1">
      <alignment horizontal="justify" vertical="top" wrapText="1"/>
    </xf>
    <xf numFmtId="0" fontId="17" fillId="0" borderId="35" xfId="0" applyFont="1" applyBorder="1" applyAlignment="1">
      <alignment horizontal="justify" vertical="top"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9" xfId="0" applyFont="1" applyBorder="1" applyAlignment="1">
      <alignment horizontal="center" vertical="center"/>
    </xf>
    <xf numFmtId="0" fontId="0" fillId="0" borderId="40" xfId="0" applyBorder="1" applyAlignment="1">
      <alignment horizontal="center" vertical="center"/>
    </xf>
    <xf numFmtId="177" fontId="19" fillId="5" borderId="51" xfId="0" applyNumberFormat="1" applyFont="1" applyFill="1" applyBorder="1" applyAlignment="1">
      <alignment horizontal="right" vertical="center" indent="1"/>
    </xf>
    <xf numFmtId="0" fontId="16" fillId="0" borderId="0" xfId="0" applyFont="1" applyAlignment="1">
      <alignment horizontal="right" vertical="center"/>
    </xf>
    <xf numFmtId="0" fontId="16" fillId="5" borderId="52" xfId="0" applyFont="1" applyFill="1" applyBorder="1" applyAlignment="1" applyProtection="1">
      <alignment horizontal="left" vertical="center" shrinkToFit="1"/>
      <protection locked="0"/>
    </xf>
    <xf numFmtId="0" fontId="15" fillId="5" borderId="52" xfId="0" applyFont="1" applyFill="1" applyBorder="1" applyAlignment="1" applyProtection="1">
      <alignment vertical="center"/>
      <protection locked="0"/>
    </xf>
    <xf numFmtId="0" fontId="17" fillId="5" borderId="52" xfId="0" applyFont="1" applyFill="1" applyBorder="1" applyAlignment="1" applyProtection="1">
      <alignment vertical="center"/>
      <protection locked="0"/>
    </xf>
    <xf numFmtId="0" fontId="26" fillId="0" borderId="0" xfId="0" applyFont="1" applyFill="1" applyBorder="1" applyAlignment="1" applyProtection="1">
      <alignment horizontal="left" vertical="center"/>
      <protection locked="0"/>
    </xf>
    <xf numFmtId="0" fontId="17" fillId="0" borderId="2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15" fillId="0" borderId="43"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16" xfId="0" applyBorder="1" applyAlignment="1">
      <alignment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0" fillId="0" borderId="26" xfId="0" applyBorder="1" applyAlignment="1">
      <alignment vertical="center"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vertical="center" wrapText="1"/>
    </xf>
    <xf numFmtId="0" fontId="21" fillId="0" borderId="0" xfId="0" applyFont="1" applyAlignment="1">
      <alignment horizontal="right" vertical="center"/>
    </xf>
    <xf numFmtId="0" fontId="17" fillId="0" borderId="31"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177" fontId="16" fillId="5" borderId="50" xfId="0" applyNumberFormat="1" applyFont="1" applyFill="1" applyBorder="1" applyAlignment="1">
      <alignment horizontal="right" vertical="center" wrapText="1" indent="1"/>
    </xf>
    <xf numFmtId="0" fontId="5" fillId="5" borderId="29" xfId="0" applyFont="1" applyFill="1" applyBorder="1" applyAlignment="1">
      <alignment horizontal="right" vertical="center" wrapText="1" indent="1"/>
    </xf>
    <xf numFmtId="0" fontId="0" fillId="0" borderId="0" xfId="0" applyFont="1" applyAlignment="1">
      <alignment horizontal="left" wrapText="1"/>
    </xf>
    <xf numFmtId="0" fontId="4" fillId="0" borderId="0" xfId="0" applyFont="1" applyAlignment="1">
      <alignment horizontal="left"/>
    </xf>
    <xf numFmtId="0" fontId="22" fillId="0" borderId="0" xfId="0" applyFont="1" applyAlignment="1">
      <alignment horizontal="right" vertical="center"/>
    </xf>
    <xf numFmtId="0" fontId="4" fillId="0" borderId="0" xfId="0" applyFont="1" applyAlignment="1">
      <alignment horizontal="right"/>
    </xf>
    <xf numFmtId="0" fontId="16" fillId="5" borderId="52" xfId="0" applyFont="1" applyFill="1" applyBorder="1" applyAlignment="1">
      <alignment horizontal="center" vertical="center"/>
    </xf>
    <xf numFmtId="0" fontId="15" fillId="5" borderId="52" xfId="0" applyFont="1" applyFill="1" applyBorder="1" applyAlignment="1" applyProtection="1">
      <alignment horizontal="center" vertical="center"/>
      <protection locked="0"/>
    </xf>
    <xf numFmtId="0" fontId="16" fillId="5" borderId="53" xfId="0" applyFont="1" applyFill="1" applyBorder="1" applyAlignment="1">
      <alignment horizontal="center" vertical="center"/>
    </xf>
    <xf numFmtId="0" fontId="6" fillId="5" borderId="52" xfId="1" applyFill="1" applyBorder="1" applyAlignment="1" applyProtection="1">
      <alignment horizontal="center" vertical="center"/>
    </xf>
    <xf numFmtId="0" fontId="16"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H42"/>
  <sheetViews>
    <sheetView tabSelected="1" workbookViewId="0">
      <selection activeCell="F46" sqref="F46"/>
    </sheetView>
  </sheetViews>
  <sheetFormatPr defaultRowHeight="22.15" customHeight="1" x14ac:dyDescent="0.15"/>
  <cols>
    <col min="1" max="1" width="16" customWidth="1"/>
    <col min="3" max="3" width="5.875" customWidth="1"/>
    <col min="4" max="4" width="14.25" customWidth="1"/>
    <col min="5" max="5" width="12.875" customWidth="1"/>
    <col min="6" max="6" width="12.625" customWidth="1"/>
    <col min="7" max="7" width="16.875" customWidth="1"/>
  </cols>
  <sheetData>
    <row r="1" spans="1:7" s="49" customFormat="1" ht="22.15" customHeight="1" x14ac:dyDescent="0.2">
      <c r="A1" s="122" t="s">
        <v>80</v>
      </c>
      <c r="B1" s="122"/>
      <c r="C1" s="122"/>
      <c r="D1" s="122"/>
      <c r="E1" s="122"/>
      <c r="F1" s="122"/>
      <c r="G1" s="122"/>
    </row>
    <row r="2" spans="1:7" ht="22.15" customHeight="1" thickBot="1" x14ac:dyDescent="0.2">
      <c r="A2" s="22"/>
      <c r="B2" s="21"/>
      <c r="C2" s="21"/>
      <c r="D2" s="21"/>
      <c r="E2" s="123" t="s">
        <v>81</v>
      </c>
      <c r="F2" s="124"/>
      <c r="G2" s="124"/>
    </row>
    <row r="3" spans="1:7" ht="27.2" customHeight="1" thickTop="1" thickBot="1" x14ac:dyDescent="0.2">
      <c r="A3" s="125"/>
      <c r="B3" s="126"/>
      <c r="C3" s="126"/>
      <c r="D3" s="23" t="s">
        <v>26</v>
      </c>
      <c r="E3" s="23" t="s">
        <v>27</v>
      </c>
      <c r="F3" s="23" t="s">
        <v>28</v>
      </c>
      <c r="G3" s="24" t="s">
        <v>29</v>
      </c>
    </row>
    <row r="4" spans="1:7" ht="27.6" customHeight="1" thickTop="1" x14ac:dyDescent="0.15">
      <c r="A4" s="25" t="s">
        <v>30</v>
      </c>
      <c r="B4" s="127" t="s">
        <v>31</v>
      </c>
      <c r="C4" s="128"/>
      <c r="D4" s="50">
        <v>1500</v>
      </c>
      <c r="E4" s="95"/>
      <c r="F4" s="96" t="str">
        <f>IF(D4*E4=0,"",D4*E4)</f>
        <v/>
      </c>
      <c r="G4" s="26"/>
    </row>
    <row r="5" spans="1:7" ht="27.6" customHeight="1" thickBot="1" x14ac:dyDescent="0.2">
      <c r="A5" s="92" t="s">
        <v>82</v>
      </c>
      <c r="B5" s="129"/>
      <c r="C5" s="130"/>
      <c r="D5" s="51">
        <v>3000</v>
      </c>
      <c r="E5" s="97"/>
      <c r="F5" s="98" t="str">
        <f>IF(D5*E5=0,"",D5*E5)</f>
        <v/>
      </c>
      <c r="G5" s="27"/>
    </row>
    <row r="6" spans="1:7" ht="27.6" customHeight="1" x14ac:dyDescent="0.15">
      <c r="A6" s="28" t="s">
        <v>30</v>
      </c>
      <c r="B6" s="152" t="s">
        <v>32</v>
      </c>
      <c r="C6" s="153"/>
      <c r="D6" s="52">
        <v>1500</v>
      </c>
      <c r="E6" s="99"/>
      <c r="F6" s="100" t="str">
        <f>IF(D6*E6=0,"",D6*E6)</f>
        <v/>
      </c>
      <c r="G6" s="29"/>
    </row>
    <row r="7" spans="1:7" ht="27.6" customHeight="1" thickBot="1" x14ac:dyDescent="0.2">
      <c r="A7" s="93" t="s">
        <v>82</v>
      </c>
      <c r="B7" s="154"/>
      <c r="C7" s="155"/>
      <c r="D7" s="51">
        <v>3000</v>
      </c>
      <c r="E7" s="97"/>
      <c r="F7" s="101" t="str">
        <f>IF(D7*E7=0,"",D7*E7)</f>
        <v/>
      </c>
      <c r="G7" s="27"/>
    </row>
    <row r="8" spans="1:7" ht="27.6" customHeight="1" thickTop="1" thickBot="1" x14ac:dyDescent="0.2">
      <c r="A8" s="81" t="s">
        <v>83</v>
      </c>
      <c r="B8" s="131" t="s">
        <v>84</v>
      </c>
      <c r="C8" s="132"/>
      <c r="D8" s="50">
        <v>3000</v>
      </c>
      <c r="E8" s="102"/>
      <c r="F8" s="103" t="str">
        <f>IF(D7*E8=0,"",D7*E8)</f>
        <v/>
      </c>
      <c r="G8" s="26"/>
    </row>
    <row r="9" spans="1:7" ht="27.6" customHeight="1" thickTop="1" thickBot="1" x14ac:dyDescent="0.2">
      <c r="A9" s="148" t="s">
        <v>33</v>
      </c>
      <c r="B9" s="149"/>
      <c r="C9" s="149"/>
      <c r="D9" s="149"/>
      <c r="E9" s="150"/>
      <c r="F9" s="104">
        <f>SUM(F4:F8)</f>
        <v>0</v>
      </c>
      <c r="G9" s="30"/>
    </row>
    <row r="10" spans="1:7" ht="16.5" customHeight="1" thickTop="1" thickBot="1" x14ac:dyDescent="0.2">
      <c r="A10" s="31"/>
      <c r="B10" s="31"/>
      <c r="C10" s="31"/>
      <c r="D10" s="31"/>
      <c r="E10" s="32"/>
      <c r="F10" s="32"/>
      <c r="G10" s="32"/>
    </row>
    <row r="11" spans="1:7" ht="27.6" customHeight="1" thickTop="1" thickBot="1" x14ac:dyDescent="0.2">
      <c r="A11" s="139"/>
      <c r="B11" s="140"/>
      <c r="C11" s="141"/>
      <c r="D11" s="33" t="s">
        <v>34</v>
      </c>
      <c r="E11" s="94" t="s">
        <v>86</v>
      </c>
      <c r="F11" s="23" t="s">
        <v>28</v>
      </c>
      <c r="G11" s="24" t="s">
        <v>29</v>
      </c>
    </row>
    <row r="12" spans="1:7" ht="27.6" customHeight="1" thickTop="1" thickBot="1" x14ac:dyDescent="0.2">
      <c r="A12" s="142" t="s">
        <v>85</v>
      </c>
      <c r="B12" s="143"/>
      <c r="C12" s="144"/>
      <c r="D12" s="53">
        <v>600</v>
      </c>
      <c r="E12" s="105"/>
      <c r="F12" s="106" t="str">
        <f>IF(D12*E12=0,"",D12*E12)</f>
        <v/>
      </c>
      <c r="G12" s="57" t="s">
        <v>87</v>
      </c>
    </row>
    <row r="13" spans="1:7" ht="27.6" customHeight="1" thickBot="1" x14ac:dyDescent="0.2">
      <c r="A13" s="145"/>
      <c r="B13" s="146"/>
      <c r="C13" s="147"/>
      <c r="D13" s="54"/>
      <c r="E13" s="107"/>
      <c r="F13" s="106" t="str">
        <f>IF(D13*E13=0,"",D13*E13)</f>
        <v/>
      </c>
      <c r="G13" s="34"/>
    </row>
    <row r="14" spans="1:7" ht="27.6" customHeight="1" thickTop="1" thickBot="1" x14ac:dyDescent="0.2">
      <c r="A14" s="148" t="s">
        <v>33</v>
      </c>
      <c r="B14" s="149"/>
      <c r="C14" s="149"/>
      <c r="D14" s="149"/>
      <c r="E14" s="150"/>
      <c r="F14" s="104">
        <f>SUM(F12:F13)</f>
        <v>0</v>
      </c>
      <c r="G14" s="30"/>
    </row>
    <row r="15" spans="1:7" ht="16.149999999999999" customHeight="1" thickTop="1" thickBot="1" x14ac:dyDescent="0.2">
      <c r="A15" s="35"/>
      <c r="B15" s="35"/>
      <c r="C15" s="35"/>
      <c r="D15" s="35"/>
      <c r="E15" s="35"/>
      <c r="F15" s="36"/>
      <c r="G15" s="36"/>
    </row>
    <row r="16" spans="1:7" ht="21" customHeight="1" thickTop="1" thickBot="1" x14ac:dyDescent="0.2">
      <c r="A16" s="156" t="s">
        <v>35</v>
      </c>
      <c r="B16" s="157"/>
      <c r="C16" s="157"/>
      <c r="D16" s="158"/>
      <c r="E16" s="159">
        <f>F9+F14</f>
        <v>0</v>
      </c>
      <c r="F16" s="160"/>
      <c r="G16" s="37" t="s">
        <v>36</v>
      </c>
    </row>
    <row r="17" spans="1:8" ht="16.149999999999999" customHeight="1" thickTop="1" x14ac:dyDescent="0.15">
      <c r="A17" s="38"/>
      <c r="B17" s="38"/>
      <c r="C17" s="38"/>
      <c r="D17" s="38"/>
      <c r="E17" s="38"/>
      <c r="F17" s="38"/>
      <c r="G17" s="38"/>
    </row>
    <row r="18" spans="1:8" ht="18.600000000000001" customHeight="1" thickBot="1" x14ac:dyDescent="0.2">
      <c r="A18" s="134" t="s">
        <v>37</v>
      </c>
      <c r="B18" s="134"/>
      <c r="C18" s="134"/>
      <c r="D18" s="133">
        <f>E16</f>
        <v>0</v>
      </c>
      <c r="E18" s="133"/>
      <c r="F18" s="39" t="s">
        <v>38</v>
      </c>
      <c r="G18" s="21"/>
    </row>
    <row r="19" spans="1:8" ht="8.25" customHeight="1" thickTop="1" x14ac:dyDescent="0.15">
      <c r="A19" s="47"/>
      <c r="B19" s="47"/>
      <c r="C19" s="47"/>
      <c r="D19" s="40"/>
      <c r="E19" s="40"/>
      <c r="F19" s="39"/>
      <c r="G19" s="21"/>
    </row>
    <row r="20" spans="1:8" ht="18" customHeight="1" x14ac:dyDescent="0.15">
      <c r="A20" s="151" t="s">
        <v>43</v>
      </c>
      <c r="B20" s="151"/>
      <c r="C20" s="47"/>
      <c r="D20" s="135"/>
      <c r="E20" s="135"/>
      <c r="F20" s="135"/>
      <c r="G20" s="41"/>
    </row>
    <row r="21" spans="1:8" ht="12.75" customHeight="1" x14ac:dyDescent="0.15">
      <c r="A21" s="47"/>
      <c r="B21" s="47"/>
      <c r="C21" s="47"/>
      <c r="D21" s="55"/>
      <c r="E21" s="55"/>
      <c r="F21" s="55"/>
      <c r="G21" s="41"/>
    </row>
    <row r="22" spans="1:8" ht="18" customHeight="1" x14ac:dyDescent="0.15">
      <c r="A22" s="163" t="s">
        <v>45</v>
      </c>
      <c r="B22" s="163"/>
      <c r="C22" s="112"/>
      <c r="D22" s="108"/>
      <c r="E22" s="56" t="s">
        <v>44</v>
      </c>
      <c r="F22" s="41"/>
      <c r="G22" s="48"/>
      <c r="H22" s="48"/>
    </row>
    <row r="23" spans="1:8" ht="12" customHeight="1" x14ac:dyDescent="0.15">
      <c r="A23" s="47"/>
      <c r="B23" s="42"/>
      <c r="C23" s="21"/>
      <c r="D23" s="41"/>
      <c r="E23" s="41"/>
      <c r="F23" s="41"/>
      <c r="G23" s="41"/>
    </row>
    <row r="24" spans="1:8" ht="18" customHeight="1" x14ac:dyDescent="0.15">
      <c r="A24" s="134" t="s">
        <v>39</v>
      </c>
      <c r="B24" s="134"/>
      <c r="C24" s="47" t="s">
        <v>0</v>
      </c>
      <c r="D24" s="109"/>
      <c r="E24" s="43"/>
      <c r="F24" s="44"/>
      <c r="G24" s="41"/>
    </row>
    <row r="25" spans="1:8" ht="18" customHeight="1" x14ac:dyDescent="0.15">
      <c r="A25" s="169"/>
      <c r="B25" s="169"/>
      <c r="C25" s="47"/>
      <c r="D25" s="136"/>
      <c r="E25" s="137"/>
      <c r="F25" s="137"/>
      <c r="G25" s="137"/>
    </row>
    <row r="26" spans="1:8" ht="11.25" customHeight="1" x14ac:dyDescent="0.15">
      <c r="A26" s="20" t="s">
        <v>40</v>
      </c>
      <c r="B26" s="21"/>
      <c r="C26" s="21"/>
      <c r="D26" s="41"/>
      <c r="E26" s="41"/>
      <c r="F26" s="41"/>
      <c r="G26" s="41"/>
    </row>
    <row r="27" spans="1:8" ht="18" customHeight="1" x14ac:dyDescent="0.15">
      <c r="A27" s="134" t="s">
        <v>41</v>
      </c>
      <c r="B27" s="134"/>
      <c r="C27" s="165"/>
      <c r="D27" s="165"/>
      <c r="E27" s="110" t="s">
        <v>88</v>
      </c>
      <c r="F27" s="166"/>
      <c r="G27" s="166"/>
    </row>
    <row r="28" spans="1:8" ht="18" customHeight="1" x14ac:dyDescent="0.15">
      <c r="A28" s="134" t="s">
        <v>89</v>
      </c>
      <c r="B28" s="134"/>
      <c r="C28" s="167"/>
      <c r="D28" s="167"/>
      <c r="E28" s="111"/>
      <c r="F28" s="111"/>
      <c r="G28" s="45"/>
    </row>
    <row r="29" spans="1:8" ht="18" customHeight="1" x14ac:dyDescent="0.15">
      <c r="A29" s="134" t="s">
        <v>90</v>
      </c>
      <c r="B29" s="134"/>
      <c r="C29" s="168"/>
      <c r="D29" s="168"/>
      <c r="E29" s="168"/>
      <c r="F29" s="138" t="s">
        <v>91</v>
      </c>
      <c r="G29" s="138"/>
    </row>
    <row r="30" spans="1:8" ht="10.5" customHeight="1" x14ac:dyDescent="0.15">
      <c r="A30" s="21"/>
      <c r="B30" s="21"/>
      <c r="C30" s="21"/>
      <c r="D30" s="41"/>
      <c r="E30" s="41"/>
      <c r="F30" s="41"/>
      <c r="G30" s="41"/>
    </row>
    <row r="31" spans="1:8" ht="18" customHeight="1" x14ac:dyDescent="0.15">
      <c r="A31" s="134" t="s">
        <v>42</v>
      </c>
      <c r="B31" s="134"/>
      <c r="C31" s="47"/>
      <c r="D31" s="135"/>
      <c r="E31" s="135"/>
      <c r="F31" s="135"/>
      <c r="G31" s="41"/>
    </row>
    <row r="32" spans="1:8" ht="9.75" customHeight="1" x14ac:dyDescent="0.15">
      <c r="A32" s="46"/>
      <c r="B32" s="21"/>
      <c r="C32" s="21"/>
      <c r="D32" s="21"/>
      <c r="E32" s="21"/>
      <c r="F32" s="21"/>
      <c r="G32" s="21"/>
    </row>
    <row r="33" spans="1:7" ht="16.149999999999999" customHeight="1" x14ac:dyDescent="0.15">
      <c r="A33" s="118" t="s">
        <v>100</v>
      </c>
      <c r="B33" s="118"/>
      <c r="C33" s="116" t="s">
        <v>101</v>
      </c>
      <c r="D33" s="121"/>
      <c r="E33" s="121"/>
      <c r="F33" s="121"/>
    </row>
    <row r="34" spans="1:7" ht="16.149999999999999" customHeight="1" x14ac:dyDescent="0.15">
      <c r="A34" s="118"/>
      <c r="B34" s="118"/>
      <c r="C34" s="116" t="s">
        <v>102</v>
      </c>
      <c r="D34" s="119"/>
      <c r="E34" s="119"/>
      <c r="F34" s="119"/>
    </row>
    <row r="35" spans="1:7" ht="18" customHeight="1" x14ac:dyDescent="0.15">
      <c r="A35" t="s">
        <v>103</v>
      </c>
      <c r="D35" s="119"/>
      <c r="E35" s="119"/>
      <c r="F35" s="119"/>
    </row>
    <row r="36" spans="1:7" ht="9.75" customHeight="1" x14ac:dyDescent="0.15">
      <c r="D36" s="115"/>
      <c r="E36" s="115"/>
      <c r="F36" s="115"/>
    </row>
    <row r="37" spans="1:7" ht="31.5" customHeight="1" x14ac:dyDescent="0.15">
      <c r="A37" s="161" t="s">
        <v>97</v>
      </c>
      <c r="B37" s="161"/>
      <c r="C37" s="161"/>
      <c r="D37" s="161"/>
      <c r="E37" s="161"/>
      <c r="F37" s="161"/>
      <c r="G37" s="161"/>
    </row>
    <row r="38" spans="1:7" ht="22.15" customHeight="1" x14ac:dyDescent="0.15">
      <c r="A38" s="164" t="s">
        <v>104</v>
      </c>
      <c r="B38" s="164"/>
      <c r="C38" s="121"/>
      <c r="D38" s="121"/>
      <c r="E38" s="117" t="s">
        <v>105</v>
      </c>
      <c r="F38" s="121"/>
      <c r="G38" s="121"/>
    </row>
    <row r="39" spans="1:7" ht="7.5" customHeight="1" x14ac:dyDescent="0.15"/>
    <row r="40" spans="1:7" ht="22.15" customHeight="1" x14ac:dyDescent="0.15">
      <c r="A40" s="162" t="s">
        <v>108</v>
      </c>
      <c r="B40" s="162"/>
      <c r="C40" s="162"/>
      <c r="D40" s="162"/>
      <c r="E40" s="162"/>
      <c r="F40" s="162"/>
      <c r="G40" s="162"/>
    </row>
    <row r="41" spans="1:7" ht="22.15" customHeight="1" x14ac:dyDescent="0.15">
      <c r="A41" s="120" t="s">
        <v>92</v>
      </c>
      <c r="B41" s="120"/>
      <c r="C41" s="121"/>
      <c r="D41" s="121"/>
      <c r="E41" s="113" t="s">
        <v>93</v>
      </c>
      <c r="F41" s="121"/>
      <c r="G41" s="121"/>
    </row>
    <row r="42" spans="1:7" ht="22.15" customHeight="1" x14ac:dyDescent="0.15">
      <c r="A42" s="114" t="s">
        <v>94</v>
      </c>
      <c r="B42" t="s">
        <v>95</v>
      </c>
      <c r="C42" s="119"/>
      <c r="D42" s="119"/>
      <c r="E42" s="113" t="s">
        <v>96</v>
      </c>
      <c r="F42" s="119"/>
      <c r="G42" s="119"/>
    </row>
  </sheetData>
  <mergeCells count="45">
    <mergeCell ref="C42:D42"/>
    <mergeCell ref="F42:G42"/>
    <mergeCell ref="A37:G37"/>
    <mergeCell ref="A40:G40"/>
    <mergeCell ref="A22:B22"/>
    <mergeCell ref="D33:F33"/>
    <mergeCell ref="D34:F34"/>
    <mergeCell ref="A38:B38"/>
    <mergeCell ref="C38:D38"/>
    <mergeCell ref="F41:G41"/>
    <mergeCell ref="F38:G38"/>
    <mergeCell ref="C27:D27"/>
    <mergeCell ref="F27:G27"/>
    <mergeCell ref="C28:D28"/>
    <mergeCell ref="C29:E29"/>
    <mergeCell ref="A25:B25"/>
    <mergeCell ref="B6:C7"/>
    <mergeCell ref="A9:E9"/>
    <mergeCell ref="A16:D16"/>
    <mergeCell ref="E16:F16"/>
    <mergeCell ref="A18:C18"/>
    <mergeCell ref="D25:G25"/>
    <mergeCell ref="F29:G29"/>
    <mergeCell ref="A11:C11"/>
    <mergeCell ref="A12:C12"/>
    <mergeCell ref="A13:C13"/>
    <mergeCell ref="A14:E14"/>
    <mergeCell ref="A20:B20"/>
    <mergeCell ref="D20:F20"/>
    <mergeCell ref="A33:B34"/>
    <mergeCell ref="D35:F35"/>
    <mergeCell ref="A41:B41"/>
    <mergeCell ref="C41:D41"/>
    <mergeCell ref="A1:G1"/>
    <mergeCell ref="E2:G2"/>
    <mergeCell ref="A3:C3"/>
    <mergeCell ref="B4:C5"/>
    <mergeCell ref="B8:C8"/>
    <mergeCell ref="D18:E18"/>
    <mergeCell ref="A24:B24"/>
    <mergeCell ref="A31:B31"/>
    <mergeCell ref="D31:F31"/>
    <mergeCell ref="A27:B27"/>
    <mergeCell ref="A28:B28"/>
    <mergeCell ref="A29:B29"/>
  </mergeCells>
  <phoneticPr fontId="1"/>
  <pageMargins left="0.70866141732283472" right="0.70866141732283472" top="0.55118110236220474" bottom="0.55118110236220474" header="0.31496062992125984" footer="0.31496062992125984"/>
  <pageSetup paperSize="9" orientation="portrait" horizontalDpi="1200" verticalDpi="1200"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N56"/>
  <sheetViews>
    <sheetView zoomScaleNormal="100" workbookViewId="0">
      <pane ySplit="3" topLeftCell="A4" activePane="bottomLeft" state="frozen"/>
      <selection pane="bottomLeft" activeCell="C1" sqref="C1"/>
    </sheetView>
  </sheetViews>
  <sheetFormatPr defaultColWidth="10.75" defaultRowHeight="19.350000000000001" customHeight="1" x14ac:dyDescent="0.15"/>
  <cols>
    <col min="1" max="1" width="3.625" style="1" customWidth="1"/>
    <col min="2" max="2" width="6.125" style="4" customWidth="1"/>
    <col min="3" max="3" width="15.375" style="1" customWidth="1"/>
    <col min="4" max="4" width="12.875" style="4" customWidth="1"/>
    <col min="5" max="5" width="11.5" style="13" customWidth="1"/>
    <col min="6" max="6" width="5.75" style="64" customWidth="1"/>
    <col min="7" max="7" width="4.5" style="11" bestFit="1" customWidth="1"/>
    <col min="8" max="8" width="10.5" style="14" bestFit="1" customWidth="1"/>
    <col min="9" max="9" width="10.25" style="8" bestFit="1" customWidth="1"/>
    <col min="10" max="10" width="6.625" style="6" bestFit="1" customWidth="1"/>
    <col min="11" max="11" width="8.5" style="7" customWidth="1"/>
    <col min="12" max="12" width="10.25" style="1" bestFit="1" customWidth="1"/>
    <col min="13" max="13" width="6.625" style="1" bestFit="1" customWidth="1"/>
    <col min="14" max="14" width="8.375" style="1" customWidth="1"/>
    <col min="15" max="16384" width="10.75" style="1"/>
  </cols>
  <sheetData>
    <row r="1" spans="1:14" ht="19.350000000000001" customHeight="1" x14ac:dyDescent="0.15">
      <c r="C1" s="4" t="s">
        <v>106</v>
      </c>
      <c r="D1" s="90">
        <v>44561</v>
      </c>
      <c r="E1" s="1"/>
      <c r="F1" s="63"/>
      <c r="G1" s="18"/>
      <c r="H1" s="11"/>
      <c r="I1" s="14"/>
      <c r="J1" s="8"/>
      <c r="K1" s="6"/>
      <c r="L1" s="7"/>
    </row>
    <row r="2" spans="1:14" s="87" customFormat="1" ht="19.350000000000001" customHeight="1" x14ac:dyDescent="0.15">
      <c r="B2" s="19" t="s">
        <v>49</v>
      </c>
      <c r="C2" s="19"/>
      <c r="D2" s="82"/>
      <c r="E2" s="83"/>
      <c r="F2" s="84"/>
      <c r="G2" s="14"/>
      <c r="H2" s="85"/>
      <c r="I2" s="82"/>
      <c r="J2" s="86"/>
    </row>
    <row r="3" spans="1:14" ht="19.350000000000001" customHeight="1" x14ac:dyDescent="0.15">
      <c r="B3" s="80" t="s">
        <v>1</v>
      </c>
      <c r="C3" s="10" t="s">
        <v>3</v>
      </c>
      <c r="D3" s="10" t="s">
        <v>4</v>
      </c>
      <c r="E3" s="10" t="s">
        <v>5</v>
      </c>
      <c r="F3" s="72" t="s">
        <v>16</v>
      </c>
      <c r="G3" s="10" t="s">
        <v>21</v>
      </c>
      <c r="H3" s="15" t="s">
        <v>19</v>
      </c>
      <c r="I3" s="16" t="s">
        <v>17</v>
      </c>
      <c r="J3" s="17" t="s">
        <v>2</v>
      </c>
      <c r="K3" s="17" t="s">
        <v>6</v>
      </c>
      <c r="L3" s="16" t="s">
        <v>18</v>
      </c>
      <c r="M3" s="17" t="s">
        <v>2</v>
      </c>
      <c r="N3" s="17" t="s">
        <v>6</v>
      </c>
    </row>
    <row r="4" spans="1:14" ht="19.350000000000001" customHeight="1" x14ac:dyDescent="0.15">
      <c r="A4" s="1" t="s">
        <v>79</v>
      </c>
      <c r="C4" s="3"/>
      <c r="D4" s="78" t="str">
        <f>ASC(PHONETIC(C4))</f>
        <v/>
      </c>
      <c r="E4" s="12"/>
      <c r="F4" s="88" t="str">
        <f>IF(ISBLANK(E4),"",(DATEDIF(E4,$D$1,"Y")))</f>
        <v/>
      </c>
      <c r="G4" s="60"/>
      <c r="H4" s="58"/>
      <c r="L4" s="8"/>
      <c r="M4" s="6"/>
    </row>
    <row r="5" spans="1:14" ht="19.350000000000001" customHeight="1" x14ac:dyDescent="0.15">
      <c r="A5" s="1" t="s">
        <v>98</v>
      </c>
      <c r="C5" s="3"/>
      <c r="D5" s="78" t="str">
        <f>ASC(PHONETIC(C5))</f>
        <v/>
      </c>
      <c r="E5" s="12"/>
      <c r="F5" s="88" t="str">
        <f>IF(ISBLANK(E5),"",(DATEDIF(E5,$D$1,"Y")))</f>
        <v/>
      </c>
      <c r="G5" s="60"/>
      <c r="H5" s="58"/>
      <c r="L5" s="8"/>
      <c r="M5" s="6"/>
    </row>
    <row r="6" spans="1:14" ht="19.350000000000001" customHeight="1" x14ac:dyDescent="0.15">
      <c r="A6" s="1" t="s">
        <v>99</v>
      </c>
      <c r="C6" s="3"/>
      <c r="D6" s="78" t="str">
        <f t="shared" ref="D6:D13" si="0">ASC(PHONETIC(C6))</f>
        <v/>
      </c>
      <c r="E6" s="12"/>
      <c r="F6" s="88" t="str">
        <f t="shared" ref="F6:F13" si="1">IF(ISBLANK(E6),"",(DATEDIF(E6,$D$1,"Y")))</f>
        <v/>
      </c>
      <c r="G6" s="60"/>
      <c r="H6" s="58"/>
      <c r="L6" s="8"/>
      <c r="M6" s="6"/>
    </row>
    <row r="7" spans="1:14" ht="19.350000000000001" customHeight="1" x14ac:dyDescent="0.15">
      <c r="C7" s="3"/>
      <c r="D7" s="78" t="str">
        <f t="shared" si="0"/>
        <v/>
      </c>
      <c r="E7" s="12"/>
      <c r="F7" s="88" t="str">
        <f t="shared" si="1"/>
        <v/>
      </c>
      <c r="G7" s="60"/>
      <c r="H7" s="58"/>
      <c r="L7" s="8"/>
      <c r="M7" s="6"/>
    </row>
    <row r="8" spans="1:14" ht="19.350000000000001" customHeight="1" x14ac:dyDescent="0.15">
      <c r="C8" s="3"/>
      <c r="D8" s="78" t="str">
        <f t="shared" si="0"/>
        <v/>
      </c>
      <c r="E8" s="12"/>
      <c r="F8" s="88" t="str">
        <f t="shared" si="1"/>
        <v/>
      </c>
      <c r="G8" s="60"/>
      <c r="H8" s="58"/>
      <c r="L8" s="8"/>
      <c r="M8" s="6"/>
    </row>
    <row r="9" spans="1:14" ht="19.350000000000001" customHeight="1" x14ac:dyDescent="0.15">
      <c r="C9" s="3"/>
      <c r="D9" s="78" t="str">
        <f t="shared" si="0"/>
        <v/>
      </c>
      <c r="E9" s="12"/>
      <c r="F9" s="88" t="str">
        <f t="shared" si="1"/>
        <v/>
      </c>
      <c r="G9" s="60"/>
      <c r="H9" s="58"/>
      <c r="L9" s="8"/>
      <c r="M9" s="6"/>
    </row>
    <row r="10" spans="1:14" ht="19.350000000000001" customHeight="1" x14ac:dyDescent="0.15">
      <c r="C10" s="3"/>
      <c r="D10" s="78" t="str">
        <f t="shared" si="0"/>
        <v/>
      </c>
      <c r="E10" s="12"/>
      <c r="F10" s="88" t="str">
        <f t="shared" si="1"/>
        <v/>
      </c>
      <c r="G10" s="60"/>
      <c r="H10" s="58"/>
      <c r="L10" s="8"/>
      <c r="M10" s="6"/>
    </row>
    <row r="11" spans="1:14" ht="19.350000000000001" customHeight="1" x14ac:dyDescent="0.15">
      <c r="C11" s="3"/>
      <c r="D11" s="78" t="str">
        <f t="shared" si="0"/>
        <v/>
      </c>
      <c r="E11" s="12"/>
      <c r="F11" s="88" t="str">
        <f t="shared" si="1"/>
        <v/>
      </c>
      <c r="G11" s="60"/>
      <c r="H11" s="58"/>
      <c r="L11" s="8"/>
      <c r="M11" s="6"/>
    </row>
    <row r="12" spans="1:14" ht="19.350000000000001" customHeight="1" x14ac:dyDescent="0.15">
      <c r="C12" s="3"/>
      <c r="D12" s="78" t="str">
        <f t="shared" si="0"/>
        <v/>
      </c>
      <c r="E12" s="12"/>
      <c r="F12" s="88" t="str">
        <f t="shared" si="1"/>
        <v/>
      </c>
      <c r="G12" s="60"/>
      <c r="H12" s="58"/>
      <c r="L12" s="8"/>
      <c r="M12" s="6"/>
    </row>
    <row r="13" spans="1:14" ht="19.350000000000001" customHeight="1" x14ac:dyDescent="0.15">
      <c r="C13" s="3"/>
      <c r="D13" s="78" t="str">
        <f t="shared" si="0"/>
        <v/>
      </c>
      <c r="E13" s="12"/>
      <c r="F13" s="88" t="str">
        <f t="shared" si="1"/>
        <v/>
      </c>
      <c r="G13" s="60"/>
      <c r="H13" s="58"/>
      <c r="L13" s="8"/>
      <c r="M13" s="6"/>
    </row>
    <row r="14" spans="1:14" ht="19.350000000000001" customHeight="1" x14ac:dyDescent="0.15">
      <c r="C14" s="3"/>
      <c r="D14" s="78" t="str">
        <f t="shared" ref="D14:D56" si="2">ASC(PHONETIC(C14))</f>
        <v/>
      </c>
      <c r="E14" s="12"/>
      <c r="F14" s="88" t="str">
        <f t="shared" ref="F14:F56" si="3">IF(ISBLANK(E14),"",(DATEDIF(E14,$D$1,"Y")))</f>
        <v/>
      </c>
      <c r="G14" s="60"/>
      <c r="H14" s="58"/>
      <c r="L14" s="8"/>
      <c r="M14" s="6"/>
    </row>
    <row r="15" spans="1:14" ht="19.350000000000001" customHeight="1" x14ac:dyDescent="0.15">
      <c r="C15" s="3"/>
      <c r="D15" s="78" t="str">
        <f t="shared" si="2"/>
        <v/>
      </c>
      <c r="E15" s="12"/>
      <c r="F15" s="88" t="str">
        <f t="shared" si="3"/>
        <v/>
      </c>
      <c r="G15" s="60"/>
      <c r="H15" s="58"/>
      <c r="L15" s="8"/>
      <c r="M15" s="6"/>
    </row>
    <row r="16" spans="1:14" ht="19.350000000000001" customHeight="1" x14ac:dyDescent="0.15">
      <c r="C16" s="3"/>
      <c r="D16" s="78" t="str">
        <f t="shared" si="2"/>
        <v/>
      </c>
      <c r="E16" s="12"/>
      <c r="F16" s="88" t="str">
        <f t="shared" si="3"/>
        <v/>
      </c>
      <c r="G16" s="60"/>
      <c r="H16" s="58"/>
      <c r="L16" s="8"/>
      <c r="M16" s="6"/>
    </row>
    <row r="17" spans="3:13" ht="19.350000000000001" customHeight="1" x14ac:dyDescent="0.15">
      <c r="C17" s="3"/>
      <c r="D17" s="78" t="str">
        <f t="shared" si="2"/>
        <v/>
      </c>
      <c r="E17" s="12"/>
      <c r="F17" s="88" t="str">
        <f t="shared" si="3"/>
        <v/>
      </c>
      <c r="G17" s="60"/>
      <c r="H17" s="58"/>
      <c r="L17" s="8"/>
      <c r="M17" s="6"/>
    </row>
    <row r="18" spans="3:13" ht="19.350000000000001" customHeight="1" x14ac:dyDescent="0.15">
      <c r="C18" s="3"/>
      <c r="D18" s="78" t="str">
        <f t="shared" si="2"/>
        <v/>
      </c>
      <c r="E18" s="12"/>
      <c r="F18" s="88" t="str">
        <f t="shared" si="3"/>
        <v/>
      </c>
      <c r="G18" s="60"/>
      <c r="H18" s="58"/>
      <c r="L18" s="8"/>
      <c r="M18" s="6"/>
    </row>
    <row r="19" spans="3:13" ht="19.350000000000001" customHeight="1" x14ac:dyDescent="0.15">
      <c r="C19" s="3"/>
      <c r="D19" s="78" t="str">
        <f t="shared" si="2"/>
        <v/>
      </c>
      <c r="E19" s="12"/>
      <c r="F19" s="88" t="str">
        <f t="shared" si="3"/>
        <v/>
      </c>
      <c r="G19" s="60"/>
      <c r="H19" s="58"/>
      <c r="L19" s="8"/>
      <c r="M19" s="6"/>
    </row>
    <row r="20" spans="3:13" ht="19.350000000000001" customHeight="1" x14ac:dyDescent="0.15">
      <c r="C20" s="3"/>
      <c r="D20" s="78" t="str">
        <f t="shared" si="2"/>
        <v/>
      </c>
      <c r="E20" s="12"/>
      <c r="F20" s="88" t="str">
        <f t="shared" si="3"/>
        <v/>
      </c>
      <c r="G20" s="60"/>
      <c r="H20" s="58"/>
      <c r="L20" s="8"/>
      <c r="M20" s="6"/>
    </row>
    <row r="21" spans="3:13" ht="19.350000000000001" customHeight="1" x14ac:dyDescent="0.15">
      <c r="C21" s="3"/>
      <c r="D21" s="78" t="str">
        <f t="shared" si="2"/>
        <v/>
      </c>
      <c r="E21" s="12"/>
      <c r="F21" s="88" t="str">
        <f t="shared" si="3"/>
        <v/>
      </c>
      <c r="G21" s="60"/>
      <c r="H21" s="58"/>
      <c r="L21" s="8"/>
      <c r="M21" s="6"/>
    </row>
    <row r="22" spans="3:13" ht="19.350000000000001" customHeight="1" x14ac:dyDescent="0.15">
      <c r="C22" s="3"/>
      <c r="D22" s="78" t="str">
        <f t="shared" si="2"/>
        <v/>
      </c>
      <c r="E22" s="12"/>
      <c r="F22" s="88" t="str">
        <f t="shared" si="3"/>
        <v/>
      </c>
      <c r="G22" s="60"/>
      <c r="H22" s="58"/>
      <c r="L22" s="8"/>
      <c r="M22" s="6"/>
    </row>
    <row r="23" spans="3:13" ht="19.350000000000001" customHeight="1" x14ac:dyDescent="0.15">
      <c r="C23" s="3"/>
      <c r="D23" s="78" t="str">
        <f t="shared" si="2"/>
        <v/>
      </c>
      <c r="E23" s="12"/>
      <c r="F23" s="88" t="str">
        <f t="shared" si="3"/>
        <v/>
      </c>
      <c r="G23" s="60"/>
      <c r="H23" s="58"/>
      <c r="L23" s="8"/>
      <c r="M23" s="6"/>
    </row>
    <row r="24" spans="3:13" ht="19.350000000000001" customHeight="1" x14ac:dyDescent="0.15">
      <c r="C24" s="3"/>
      <c r="D24" s="78" t="str">
        <f t="shared" si="2"/>
        <v/>
      </c>
      <c r="E24" s="12"/>
      <c r="F24" s="88" t="str">
        <f t="shared" si="3"/>
        <v/>
      </c>
      <c r="G24" s="60"/>
      <c r="H24" s="58"/>
      <c r="L24" s="8"/>
      <c r="M24" s="6"/>
    </row>
    <row r="25" spans="3:13" ht="19.350000000000001" customHeight="1" x14ac:dyDescent="0.15">
      <c r="C25" s="3"/>
      <c r="D25" s="78" t="str">
        <f t="shared" si="2"/>
        <v/>
      </c>
      <c r="E25" s="12"/>
      <c r="F25" s="88" t="str">
        <f t="shared" si="3"/>
        <v/>
      </c>
      <c r="G25" s="60"/>
      <c r="H25" s="58"/>
      <c r="L25" s="8"/>
      <c r="M25" s="6"/>
    </row>
    <row r="26" spans="3:13" ht="19.350000000000001" customHeight="1" x14ac:dyDescent="0.15">
      <c r="C26" s="3"/>
      <c r="D26" s="78" t="str">
        <f t="shared" si="2"/>
        <v/>
      </c>
      <c r="E26" s="12"/>
      <c r="F26" s="88" t="str">
        <f t="shared" si="3"/>
        <v/>
      </c>
      <c r="G26" s="60"/>
      <c r="H26" s="58"/>
      <c r="L26" s="8"/>
      <c r="M26" s="6"/>
    </row>
    <row r="27" spans="3:13" ht="19.350000000000001" customHeight="1" x14ac:dyDescent="0.15">
      <c r="C27" s="3"/>
      <c r="D27" s="78" t="str">
        <f t="shared" si="2"/>
        <v/>
      </c>
      <c r="E27" s="12"/>
      <c r="F27" s="88" t="str">
        <f t="shared" si="3"/>
        <v/>
      </c>
      <c r="G27" s="60"/>
      <c r="H27" s="58"/>
      <c r="L27" s="8"/>
      <c r="M27" s="6"/>
    </row>
    <row r="28" spans="3:13" ht="19.350000000000001" customHeight="1" x14ac:dyDescent="0.15">
      <c r="C28" s="3"/>
      <c r="D28" s="78" t="str">
        <f t="shared" si="2"/>
        <v/>
      </c>
      <c r="E28" s="12"/>
      <c r="F28" s="88" t="str">
        <f t="shared" si="3"/>
        <v/>
      </c>
      <c r="G28" s="60"/>
      <c r="H28" s="58"/>
      <c r="L28" s="8"/>
      <c r="M28" s="6"/>
    </row>
    <row r="29" spans="3:13" ht="19.350000000000001" customHeight="1" x14ac:dyDescent="0.15">
      <c r="C29" s="3"/>
      <c r="D29" s="78" t="str">
        <f t="shared" si="2"/>
        <v/>
      </c>
      <c r="E29" s="12"/>
      <c r="F29" s="88" t="str">
        <f t="shared" si="3"/>
        <v/>
      </c>
      <c r="G29" s="60"/>
      <c r="H29" s="58"/>
      <c r="L29" s="8"/>
      <c r="M29" s="6"/>
    </row>
    <row r="30" spans="3:13" ht="19.350000000000001" customHeight="1" x14ac:dyDescent="0.15">
      <c r="C30" s="3"/>
      <c r="D30" s="78" t="str">
        <f t="shared" si="2"/>
        <v/>
      </c>
      <c r="E30" s="12"/>
      <c r="F30" s="88" t="str">
        <f t="shared" si="3"/>
        <v/>
      </c>
      <c r="G30" s="60"/>
      <c r="H30" s="58"/>
      <c r="L30" s="8"/>
      <c r="M30" s="6"/>
    </row>
    <row r="31" spans="3:13" ht="19.350000000000001" customHeight="1" x14ac:dyDescent="0.15">
      <c r="C31" s="3"/>
      <c r="D31" s="78" t="str">
        <f t="shared" si="2"/>
        <v/>
      </c>
      <c r="E31" s="12"/>
      <c r="F31" s="88" t="str">
        <f t="shared" si="3"/>
        <v/>
      </c>
      <c r="G31" s="60"/>
      <c r="H31" s="58"/>
      <c r="L31" s="8"/>
      <c r="M31" s="6"/>
    </row>
    <row r="32" spans="3:13" ht="19.350000000000001" customHeight="1" x14ac:dyDescent="0.15">
      <c r="C32" s="3"/>
      <c r="D32" s="78" t="str">
        <f t="shared" si="2"/>
        <v/>
      </c>
      <c r="E32" s="12"/>
      <c r="F32" s="88" t="str">
        <f t="shared" si="3"/>
        <v/>
      </c>
      <c r="G32" s="60"/>
      <c r="H32" s="58"/>
      <c r="L32" s="8"/>
      <c r="M32" s="6"/>
    </row>
    <row r="33" spans="3:13" ht="19.350000000000001" customHeight="1" x14ac:dyDescent="0.15">
      <c r="C33" s="3"/>
      <c r="D33" s="78" t="str">
        <f t="shared" si="2"/>
        <v/>
      </c>
      <c r="E33" s="12"/>
      <c r="F33" s="88" t="str">
        <f t="shared" si="3"/>
        <v/>
      </c>
      <c r="G33" s="60"/>
      <c r="H33" s="58"/>
      <c r="L33" s="8"/>
      <c r="M33" s="6"/>
    </row>
    <row r="34" spans="3:13" ht="19.350000000000001" customHeight="1" x14ac:dyDescent="0.15">
      <c r="C34" s="3"/>
      <c r="D34" s="78" t="str">
        <f t="shared" si="2"/>
        <v/>
      </c>
      <c r="E34" s="12"/>
      <c r="F34" s="88" t="str">
        <f t="shared" si="3"/>
        <v/>
      </c>
      <c r="G34" s="60"/>
      <c r="H34" s="58"/>
      <c r="L34" s="8"/>
      <c r="M34" s="6"/>
    </row>
    <row r="35" spans="3:13" ht="19.350000000000001" customHeight="1" x14ac:dyDescent="0.15">
      <c r="C35" s="3"/>
      <c r="D35" s="78" t="str">
        <f t="shared" si="2"/>
        <v/>
      </c>
      <c r="E35" s="12"/>
      <c r="F35" s="88" t="str">
        <f t="shared" si="3"/>
        <v/>
      </c>
      <c r="G35" s="60"/>
      <c r="H35" s="58"/>
      <c r="L35" s="8"/>
      <c r="M35" s="6"/>
    </row>
    <row r="36" spans="3:13" ht="19.350000000000001" customHeight="1" x14ac:dyDescent="0.15">
      <c r="C36" s="3"/>
      <c r="D36" s="78" t="str">
        <f t="shared" si="2"/>
        <v/>
      </c>
      <c r="E36" s="12"/>
      <c r="F36" s="88" t="str">
        <f t="shared" si="3"/>
        <v/>
      </c>
      <c r="G36" s="60"/>
      <c r="H36" s="58"/>
      <c r="L36" s="8"/>
      <c r="M36" s="6"/>
    </row>
    <row r="37" spans="3:13" ht="19.350000000000001" customHeight="1" x14ac:dyDescent="0.15">
      <c r="C37" s="3"/>
      <c r="D37" s="78" t="str">
        <f t="shared" si="2"/>
        <v/>
      </c>
      <c r="E37" s="12"/>
      <c r="F37" s="88" t="str">
        <f t="shared" si="3"/>
        <v/>
      </c>
      <c r="G37" s="60"/>
      <c r="H37" s="58"/>
      <c r="L37" s="8"/>
      <c r="M37" s="6"/>
    </row>
    <row r="38" spans="3:13" ht="19.350000000000001" customHeight="1" x14ac:dyDescent="0.15">
      <c r="C38" s="3"/>
      <c r="D38" s="78" t="str">
        <f t="shared" si="2"/>
        <v/>
      </c>
      <c r="E38" s="12"/>
      <c r="F38" s="88" t="str">
        <f t="shared" si="3"/>
        <v/>
      </c>
      <c r="G38" s="60"/>
      <c r="H38" s="58"/>
      <c r="L38" s="8"/>
      <c r="M38" s="6"/>
    </row>
    <row r="39" spans="3:13" ht="19.350000000000001" customHeight="1" x14ac:dyDescent="0.15">
      <c r="C39" s="3"/>
      <c r="D39" s="78" t="str">
        <f t="shared" si="2"/>
        <v/>
      </c>
      <c r="E39" s="12"/>
      <c r="F39" s="88" t="str">
        <f t="shared" si="3"/>
        <v/>
      </c>
      <c r="G39" s="60"/>
      <c r="H39" s="58"/>
      <c r="L39" s="8"/>
      <c r="M39" s="6"/>
    </row>
    <row r="40" spans="3:13" ht="19.350000000000001" customHeight="1" x14ac:dyDescent="0.15">
      <c r="C40" s="3"/>
      <c r="D40" s="78" t="str">
        <f t="shared" si="2"/>
        <v/>
      </c>
      <c r="E40" s="12"/>
      <c r="F40" s="88" t="str">
        <f t="shared" si="3"/>
        <v/>
      </c>
      <c r="G40" s="60"/>
      <c r="H40" s="58"/>
      <c r="L40" s="8"/>
      <c r="M40" s="6"/>
    </row>
    <row r="41" spans="3:13" ht="19.350000000000001" customHeight="1" x14ac:dyDescent="0.15">
      <c r="C41" s="3"/>
      <c r="D41" s="78" t="str">
        <f t="shared" si="2"/>
        <v/>
      </c>
      <c r="E41" s="12"/>
      <c r="F41" s="88" t="str">
        <f t="shared" si="3"/>
        <v/>
      </c>
      <c r="G41" s="60"/>
      <c r="H41" s="58"/>
      <c r="L41" s="8"/>
      <c r="M41" s="6"/>
    </row>
    <row r="42" spans="3:13" ht="19.350000000000001" customHeight="1" x14ac:dyDescent="0.15">
      <c r="C42" s="3"/>
      <c r="D42" s="78" t="str">
        <f t="shared" si="2"/>
        <v/>
      </c>
      <c r="E42" s="12"/>
      <c r="F42" s="88" t="str">
        <f t="shared" si="3"/>
        <v/>
      </c>
      <c r="G42" s="60"/>
      <c r="H42" s="58"/>
      <c r="L42" s="8"/>
      <c r="M42" s="6"/>
    </row>
    <row r="43" spans="3:13" ht="19.350000000000001" customHeight="1" x14ac:dyDescent="0.15">
      <c r="C43" s="3"/>
      <c r="D43" s="78" t="str">
        <f t="shared" si="2"/>
        <v/>
      </c>
      <c r="E43" s="12"/>
      <c r="F43" s="88" t="str">
        <f t="shared" si="3"/>
        <v/>
      </c>
      <c r="G43" s="60"/>
      <c r="H43" s="58"/>
      <c r="L43" s="8"/>
      <c r="M43" s="6"/>
    </row>
    <row r="44" spans="3:13" ht="19.350000000000001" customHeight="1" x14ac:dyDescent="0.15">
      <c r="C44" s="3"/>
      <c r="D44" s="78" t="str">
        <f t="shared" si="2"/>
        <v/>
      </c>
      <c r="E44" s="12"/>
      <c r="F44" s="88" t="str">
        <f t="shared" si="3"/>
        <v/>
      </c>
      <c r="G44" s="60"/>
      <c r="H44" s="58"/>
      <c r="L44" s="8"/>
      <c r="M44" s="6"/>
    </row>
    <row r="45" spans="3:13" ht="19.350000000000001" customHeight="1" x14ac:dyDescent="0.15">
      <c r="C45" s="3"/>
      <c r="D45" s="78" t="str">
        <f t="shared" si="2"/>
        <v/>
      </c>
      <c r="E45" s="12"/>
      <c r="F45" s="88" t="str">
        <f t="shared" si="3"/>
        <v/>
      </c>
      <c r="G45" s="60"/>
      <c r="H45" s="58"/>
      <c r="L45" s="8"/>
      <c r="M45" s="6"/>
    </row>
    <row r="46" spans="3:13" ht="19.350000000000001" customHeight="1" x14ac:dyDescent="0.15">
      <c r="C46" s="3"/>
      <c r="D46" s="78" t="str">
        <f t="shared" si="2"/>
        <v/>
      </c>
      <c r="E46" s="12"/>
      <c r="F46" s="88" t="str">
        <f t="shared" si="3"/>
        <v/>
      </c>
      <c r="G46" s="60"/>
      <c r="H46" s="58"/>
      <c r="L46" s="8"/>
      <c r="M46" s="6"/>
    </row>
    <row r="47" spans="3:13" ht="19.350000000000001" customHeight="1" x14ac:dyDescent="0.15">
      <c r="C47" s="3"/>
      <c r="D47" s="78" t="str">
        <f t="shared" si="2"/>
        <v/>
      </c>
      <c r="E47" s="12"/>
      <c r="F47" s="88" t="str">
        <f t="shared" si="3"/>
        <v/>
      </c>
      <c r="G47" s="60"/>
      <c r="H47" s="58"/>
      <c r="L47" s="8"/>
      <c r="M47" s="6"/>
    </row>
    <row r="48" spans="3:13" ht="19.350000000000001" customHeight="1" x14ac:dyDescent="0.15">
      <c r="C48" s="3"/>
      <c r="D48" s="78" t="str">
        <f t="shared" si="2"/>
        <v/>
      </c>
      <c r="E48" s="12"/>
      <c r="F48" s="88" t="str">
        <f t="shared" si="3"/>
        <v/>
      </c>
      <c r="G48" s="60"/>
      <c r="H48" s="58"/>
      <c r="L48" s="8"/>
      <c r="M48" s="6"/>
    </row>
    <row r="49" spans="3:13" ht="19.350000000000001" customHeight="1" x14ac:dyDescent="0.15">
      <c r="C49" s="3"/>
      <c r="D49" s="78" t="str">
        <f t="shared" si="2"/>
        <v/>
      </c>
      <c r="E49" s="12"/>
      <c r="F49" s="88" t="str">
        <f t="shared" si="3"/>
        <v/>
      </c>
      <c r="G49" s="60"/>
      <c r="H49" s="58"/>
      <c r="L49" s="8"/>
      <c r="M49" s="6"/>
    </row>
    <row r="50" spans="3:13" ht="19.350000000000001" customHeight="1" x14ac:dyDescent="0.15">
      <c r="C50" s="3"/>
      <c r="D50" s="78" t="str">
        <f t="shared" si="2"/>
        <v/>
      </c>
      <c r="E50" s="12"/>
      <c r="F50" s="88" t="str">
        <f t="shared" si="3"/>
        <v/>
      </c>
      <c r="G50" s="60"/>
      <c r="H50" s="58"/>
      <c r="L50" s="8"/>
      <c r="M50" s="6"/>
    </row>
    <row r="51" spans="3:13" ht="19.350000000000001" customHeight="1" x14ac:dyDescent="0.15">
      <c r="C51" s="3"/>
      <c r="D51" s="78" t="str">
        <f t="shared" si="2"/>
        <v/>
      </c>
      <c r="E51" s="12"/>
      <c r="F51" s="88" t="str">
        <f t="shared" si="3"/>
        <v/>
      </c>
      <c r="G51" s="60"/>
      <c r="H51" s="58"/>
      <c r="L51" s="8"/>
      <c r="M51" s="6"/>
    </row>
    <row r="52" spans="3:13" ht="19.350000000000001" customHeight="1" x14ac:dyDescent="0.15">
      <c r="C52" s="3"/>
      <c r="D52" s="78" t="str">
        <f t="shared" si="2"/>
        <v/>
      </c>
      <c r="E52" s="12"/>
      <c r="F52" s="88" t="str">
        <f t="shared" si="3"/>
        <v/>
      </c>
      <c r="G52" s="60"/>
      <c r="H52" s="58"/>
      <c r="L52" s="8"/>
      <c r="M52" s="6"/>
    </row>
    <row r="53" spans="3:13" ht="19.350000000000001" customHeight="1" x14ac:dyDescent="0.15">
      <c r="C53" s="3"/>
      <c r="D53" s="78" t="str">
        <f t="shared" si="2"/>
        <v/>
      </c>
      <c r="E53" s="12"/>
      <c r="F53" s="88" t="str">
        <f t="shared" si="3"/>
        <v/>
      </c>
      <c r="G53" s="60"/>
      <c r="H53" s="58"/>
      <c r="L53" s="8"/>
      <c r="M53" s="6"/>
    </row>
    <row r="54" spans="3:13" ht="19.350000000000001" customHeight="1" x14ac:dyDescent="0.15">
      <c r="C54" s="3"/>
      <c r="D54" s="78" t="str">
        <f t="shared" si="2"/>
        <v/>
      </c>
      <c r="E54" s="12"/>
      <c r="F54" s="88" t="str">
        <f t="shared" si="3"/>
        <v/>
      </c>
      <c r="G54" s="60"/>
      <c r="H54" s="58"/>
      <c r="L54" s="8"/>
      <c r="M54" s="6"/>
    </row>
    <row r="55" spans="3:13" ht="19.350000000000001" customHeight="1" x14ac:dyDescent="0.15">
      <c r="C55" s="3"/>
      <c r="D55" s="78" t="str">
        <f t="shared" si="2"/>
        <v/>
      </c>
      <c r="E55" s="12"/>
      <c r="F55" s="88" t="str">
        <f t="shared" si="3"/>
        <v/>
      </c>
      <c r="G55" s="60"/>
      <c r="H55" s="58"/>
      <c r="L55" s="8"/>
      <c r="M55" s="6"/>
    </row>
    <row r="56" spans="3:13" ht="19.350000000000001" customHeight="1" x14ac:dyDescent="0.15">
      <c r="C56" s="3"/>
      <c r="D56" s="78" t="str">
        <f t="shared" si="2"/>
        <v/>
      </c>
      <c r="E56" s="12"/>
      <c r="F56" s="88" t="str">
        <f t="shared" si="3"/>
        <v/>
      </c>
      <c r="G56" s="60"/>
      <c r="H56" s="58"/>
      <c r="L56" s="8"/>
      <c r="M56" s="6"/>
    </row>
  </sheetData>
  <phoneticPr fontId="1"/>
  <dataValidations xWindow="194" yWindow="273" count="9">
    <dataValidation type="list" imeMode="halfAlpha" allowBlank="1" showInputMessage="1" showErrorMessage="1" promptTitle="距離を選択する" prompt="距離を選択する" sqref="J4:J56 M4:M56" xr:uid="{00000000-0002-0000-0100-000000000000}">
      <formula1>"0025,0050,0100,0200"</formula1>
    </dataValidation>
    <dataValidation type="textLength" imeMode="off" allowBlank="1" showInputMessage="1" showErrorMessage="1" promptTitle="エントリータイム" prompt="半角7桁_x000a_分2桁＋秒2桁＋.(小数点）＋百分の一2桁_x000a_例 27.26は 0027.26になる_x000a_例 1.35.26は　0135.26になる　_x000a_リレーのみ参加はタイムなし" sqref="K4:K56 N4:N56" xr:uid="{00000000-0002-0000-0100-000001000000}">
      <formula1>7</formula1>
      <formula2>7</formula2>
    </dataValidation>
    <dataValidation type="list" imeMode="hiragana" allowBlank="1" showInputMessage="1" showErrorMessage="1" promptTitle="種目" prompt="種目を選択してください" sqref="I4:I56" xr:uid="{00000000-0002-0000-0100-000002000000}">
      <formula1>"1:自由形,2:背泳ぎ,3:平泳ぎ,4:ﾊﾞﾀﾌﾗｲ,5:個人ﾒﾄﾞﾚｰ,6:ﾌﾘｰﾘﾚｰ,7:ﾒﾄﾞﾚｰﾘﾚｰ,9:ﾘﾚｰのみ"</formula1>
    </dataValidation>
    <dataValidation type="list" allowBlank="1" showInputMessage="1" showErrorMessage="1" promptTitle="性別選択" prompt="性別選択してください" sqref="B4:B56" xr:uid="{00000000-0002-0000-0100-000003000000}">
      <formula1>"1:男子,2:女子,3:混合,"</formula1>
    </dataValidation>
    <dataValidation imeMode="hiragana" allowBlank="1" showInputMessage="1" showErrorMessage="1" promptTitle="所属名" prompt="プログラムに記載される略称所属名を入力します_x000a_6文字以内　指定文字で入力します。_x000a_" sqref="H4:H56" xr:uid="{00000000-0002-0000-0100-000004000000}"/>
    <dataValidation imeMode="halfKatakana" allowBlank="1" showInputMessage="1" showErrorMessage="1" promptTitle="カナ氏名" prompt="漢字氏名のふりがなを取得しますが漢字名が違う読みで変換した場合は新たに入力しなおしてください_x000a_その時は入力されている式は無視し新たに半角カナで入力します_x000a_" sqref="D4:D56" xr:uid="{00000000-0002-0000-0100-000005000000}"/>
    <dataValidation type="textLength" imeMode="hiragana" operator="lessThanOrEqual" allowBlank="1" showInputMessage="1" showErrorMessage="1" promptTitle="漢字氏名" prompt="5文字の文字列になるようににそろえるようにする6文字以上の場合は空白を空けずに入力_x000a_例１ 苗字2名前2 ●●□▲▲_x000a_例２ 苗字1名前2 ●□□▲▲_x000a_例３ 苗字1名前1 ●□□□▲_x000a_例４ 苗字3名前1 ●●●□▲_x000a_例５ 苗字3名前3 ●●●▲▲▲" sqref="C4:C56" xr:uid="{00000000-0002-0000-0100-000006000000}">
      <formula1>30</formula1>
    </dataValidation>
    <dataValidation type="list" imeMode="hiragana" allowBlank="1" showInputMessage="1" showErrorMessage="1" promptTitle="種目" prompt="種目を選択してください" sqref="L4:L56" xr:uid="{00000000-0002-0000-0100-000007000000}">
      <formula1>"1:自由形,2:背泳ぎ,3:平泳ぎ,4:ﾊﾞﾀﾌﾗｲ,5:個人ﾒﾄﾞﾚｰ,"</formula1>
    </dataValidation>
    <dataValidation imeMode="halfAlpha" allowBlank="1" showInputMessage="1" showErrorMessage="1" promptTitle="生年月日" prompt="西暦年（4桁） / 月 （2桁）/ 日（2桁）" sqref="E4:E56" xr:uid="{00000000-0002-0000-0100-000008000000}"/>
  </dataValidations>
  <pageMargins left="0.35433070866141736" right="0.39370078740157483" top="0.53" bottom="0.31496062992125984" header="0.31496062992125984" footer="0.31496062992125984"/>
  <pageSetup paperSize="9" scale="80" orientation="portrait" horizontalDpi="4294967293" verticalDpi="1200"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showZeros="0" workbookViewId="0">
      <pane ySplit="3" topLeftCell="A4" activePane="bottomLeft" state="frozen"/>
      <selection pane="bottomLeft" activeCell="B1" sqref="B1"/>
    </sheetView>
  </sheetViews>
  <sheetFormatPr defaultColWidth="10.75" defaultRowHeight="19.350000000000001" customHeight="1" x14ac:dyDescent="0.15"/>
  <cols>
    <col min="1" max="1" width="8" style="5" customWidth="1"/>
    <col min="2" max="2" width="15.375" style="1" customWidth="1"/>
    <col min="3" max="3" width="12.875" style="4" customWidth="1"/>
    <col min="4" max="4" width="11.5" style="13" customWidth="1"/>
    <col min="5" max="5" width="5.5" style="18" bestFit="1" customWidth="1"/>
    <col min="6" max="6" width="4.5" style="11" bestFit="1" customWidth="1"/>
    <col min="7" max="7" width="10.5" style="14" bestFit="1" customWidth="1"/>
    <col min="8" max="8" width="10.25" style="8" bestFit="1" customWidth="1"/>
    <col min="9" max="9" width="6.625" style="6" bestFit="1" customWidth="1"/>
    <col min="10" max="10" width="9.5" style="7" bestFit="1" customWidth="1"/>
    <col min="11" max="11" width="10.25" style="1" bestFit="1" customWidth="1"/>
    <col min="12" max="12" width="6.625" style="1" bestFit="1" customWidth="1"/>
    <col min="13" max="13" width="8.5" style="1" bestFit="1" customWidth="1"/>
    <col min="14" max="16384" width="10.75" style="1"/>
  </cols>
  <sheetData>
    <row r="1" spans="1:13" ht="19.350000000000001" customHeight="1" x14ac:dyDescent="0.15">
      <c r="A1" s="61"/>
      <c r="B1" s="62" t="s">
        <v>107</v>
      </c>
      <c r="C1" s="91">
        <f>'入力（印刷提出用）'!D1</f>
        <v>44561</v>
      </c>
      <c r="D1" s="61"/>
      <c r="E1" s="63"/>
      <c r="F1" s="64"/>
      <c r="G1" s="64"/>
      <c r="H1" s="65"/>
      <c r="I1" s="66"/>
      <c r="J1" s="67"/>
      <c r="K1" s="68"/>
      <c r="L1" s="61"/>
      <c r="M1" s="61"/>
    </row>
    <row r="2" spans="1:13" ht="19.350000000000001" customHeight="1" x14ac:dyDescent="0.15">
      <c r="A2" s="69"/>
      <c r="B2" s="70" t="s">
        <v>47</v>
      </c>
      <c r="C2" s="70"/>
      <c r="D2" s="63"/>
      <c r="E2" s="64"/>
      <c r="F2" s="64"/>
      <c r="G2" s="65"/>
      <c r="H2" s="66"/>
      <c r="I2" s="67"/>
      <c r="J2" s="68"/>
      <c r="K2" s="61"/>
      <c r="L2" s="61"/>
      <c r="M2" s="61"/>
    </row>
    <row r="3" spans="1:13" ht="19.350000000000001" customHeight="1" x14ac:dyDescent="0.15">
      <c r="A3" s="71" t="s">
        <v>1</v>
      </c>
      <c r="B3" s="72" t="s">
        <v>3</v>
      </c>
      <c r="C3" s="72" t="s">
        <v>4</v>
      </c>
      <c r="D3" s="72" t="s">
        <v>5</v>
      </c>
      <c r="E3" s="72" t="s">
        <v>16</v>
      </c>
      <c r="F3" s="72" t="s">
        <v>21</v>
      </c>
      <c r="G3" s="73" t="s">
        <v>19</v>
      </c>
      <c r="H3" s="74" t="s">
        <v>17</v>
      </c>
      <c r="I3" s="75" t="s">
        <v>2</v>
      </c>
      <c r="J3" s="75" t="s">
        <v>6</v>
      </c>
      <c r="K3" s="74" t="s">
        <v>18</v>
      </c>
      <c r="L3" s="75" t="s">
        <v>2</v>
      </c>
      <c r="M3" s="75" t="s">
        <v>6</v>
      </c>
    </row>
    <row r="4" spans="1:13" ht="19.350000000000001" customHeight="1" x14ac:dyDescent="0.15">
      <c r="A4" s="76" t="s">
        <v>7</v>
      </c>
      <c r="B4" s="77" t="s">
        <v>53</v>
      </c>
      <c r="C4" s="78" t="s">
        <v>54</v>
      </c>
      <c r="D4" s="12" t="s">
        <v>69</v>
      </c>
      <c r="E4" s="89">
        <f>IF(ISBLANK(D4),"",(DATEDIF(D4,$C$1,"Y")))</f>
        <v>31</v>
      </c>
      <c r="F4" s="79">
        <v>0</v>
      </c>
      <c r="G4" s="65" t="s">
        <v>20</v>
      </c>
      <c r="H4" s="66" t="s">
        <v>11</v>
      </c>
      <c r="I4" s="67" t="s">
        <v>22</v>
      </c>
      <c r="J4" s="68" t="s">
        <v>74</v>
      </c>
      <c r="K4" s="66" t="s">
        <v>11</v>
      </c>
      <c r="L4" s="67" t="s">
        <v>10</v>
      </c>
      <c r="M4" s="68" t="s">
        <v>55</v>
      </c>
    </row>
    <row r="5" spans="1:13" ht="19.350000000000001" customHeight="1" x14ac:dyDescent="0.15">
      <c r="A5" s="76" t="s">
        <v>7</v>
      </c>
      <c r="B5" s="77" t="s">
        <v>56</v>
      </c>
      <c r="C5" s="78" t="s">
        <v>57</v>
      </c>
      <c r="D5" s="12" t="s">
        <v>70</v>
      </c>
      <c r="E5" s="89">
        <f t="shared" ref="E5:E47" si="0">IF(ISBLANK(D5),"",(DATEDIF(D5,$C$1,"Y")))</f>
        <v>39</v>
      </c>
      <c r="F5" s="79"/>
      <c r="G5" s="65" t="s">
        <v>52</v>
      </c>
      <c r="H5" s="66" t="s">
        <v>12</v>
      </c>
      <c r="I5" s="67" t="s">
        <v>9</v>
      </c>
      <c r="J5" s="68" t="s">
        <v>75</v>
      </c>
      <c r="K5" s="66" t="s">
        <v>12</v>
      </c>
      <c r="L5" s="67" t="s">
        <v>10</v>
      </c>
      <c r="M5" s="68" t="s">
        <v>58</v>
      </c>
    </row>
    <row r="6" spans="1:13" ht="19.350000000000001" customHeight="1" x14ac:dyDescent="0.15">
      <c r="A6" s="76" t="s">
        <v>25</v>
      </c>
      <c r="B6" s="77" t="s">
        <v>59</v>
      </c>
      <c r="C6" s="78" t="s">
        <v>60</v>
      </c>
      <c r="D6" s="12" t="s">
        <v>71</v>
      </c>
      <c r="E6" s="89">
        <f t="shared" si="0"/>
        <v>61</v>
      </c>
      <c r="F6" s="79"/>
      <c r="G6" s="65" t="s">
        <v>52</v>
      </c>
      <c r="H6" s="66" t="s">
        <v>13</v>
      </c>
      <c r="I6" s="67" t="s">
        <v>10</v>
      </c>
      <c r="J6" s="68" t="s">
        <v>76</v>
      </c>
      <c r="K6" s="66" t="s">
        <v>63</v>
      </c>
      <c r="L6" s="67" t="s">
        <v>51</v>
      </c>
      <c r="M6" s="68" t="s">
        <v>77</v>
      </c>
    </row>
    <row r="7" spans="1:13" ht="19.350000000000001" customHeight="1" x14ac:dyDescent="0.15">
      <c r="A7" s="76" t="s">
        <v>25</v>
      </c>
      <c r="B7" s="77" t="s">
        <v>61</v>
      </c>
      <c r="C7" s="78" t="s">
        <v>62</v>
      </c>
      <c r="D7" s="12" t="s">
        <v>72</v>
      </c>
      <c r="E7" s="89">
        <f t="shared" si="0"/>
        <v>67</v>
      </c>
      <c r="F7" s="79"/>
      <c r="G7" s="65" t="s">
        <v>52</v>
      </c>
      <c r="H7" s="66" t="s">
        <v>8</v>
      </c>
      <c r="I7" s="67" t="s">
        <v>10</v>
      </c>
      <c r="J7" s="68" t="s">
        <v>48</v>
      </c>
      <c r="K7" s="66" t="s">
        <v>63</v>
      </c>
      <c r="L7" s="67" t="s">
        <v>23</v>
      </c>
      <c r="M7" s="68" t="s">
        <v>78</v>
      </c>
    </row>
    <row r="8" spans="1:13" ht="19.350000000000001" customHeight="1" x14ac:dyDescent="0.15">
      <c r="A8" s="76" t="s">
        <v>25</v>
      </c>
      <c r="B8" s="77" t="s">
        <v>64</v>
      </c>
      <c r="C8" s="78" t="s">
        <v>65</v>
      </c>
      <c r="D8" s="12" t="s">
        <v>73</v>
      </c>
      <c r="E8" s="89">
        <f t="shared" si="0"/>
        <v>76</v>
      </c>
      <c r="F8" s="79"/>
      <c r="G8" s="65" t="s">
        <v>52</v>
      </c>
      <c r="H8" s="66" t="s">
        <v>14</v>
      </c>
      <c r="I8" s="67"/>
      <c r="J8" s="68"/>
      <c r="K8" s="66"/>
      <c r="L8" s="67"/>
      <c r="M8" s="68"/>
    </row>
    <row r="9" spans="1:13" ht="19.350000000000001" customHeight="1" x14ac:dyDescent="0.15">
      <c r="A9" s="76" t="s">
        <v>7</v>
      </c>
      <c r="B9" s="77"/>
      <c r="C9" s="78" t="str">
        <f t="shared" ref="C9:C47" si="1">ASC(PHONETIC(B9))</f>
        <v/>
      </c>
      <c r="D9" s="12"/>
      <c r="E9" s="89" t="str">
        <f t="shared" si="0"/>
        <v/>
      </c>
      <c r="F9" s="79">
        <v>22</v>
      </c>
      <c r="G9" s="65" t="s">
        <v>52</v>
      </c>
      <c r="H9" s="66" t="s">
        <v>15</v>
      </c>
      <c r="I9" s="67" t="s">
        <v>24</v>
      </c>
      <c r="J9" s="68" t="s">
        <v>68</v>
      </c>
      <c r="K9" s="66"/>
      <c r="L9" s="67"/>
      <c r="M9" s="68"/>
    </row>
    <row r="10" spans="1:13" ht="19.350000000000001" customHeight="1" x14ac:dyDescent="0.15">
      <c r="A10" s="76" t="s">
        <v>25</v>
      </c>
      <c r="B10" s="77"/>
      <c r="C10" s="78" t="str">
        <f t="shared" si="1"/>
        <v/>
      </c>
      <c r="D10" s="12"/>
      <c r="E10" s="89" t="str">
        <f t="shared" si="0"/>
        <v/>
      </c>
      <c r="F10" s="79">
        <v>23</v>
      </c>
      <c r="G10" s="65" t="s">
        <v>52</v>
      </c>
      <c r="H10" s="66" t="s">
        <v>50</v>
      </c>
      <c r="I10" s="67" t="s">
        <v>24</v>
      </c>
      <c r="J10" s="68" t="s">
        <v>67</v>
      </c>
      <c r="K10" s="66"/>
      <c r="L10" s="67"/>
      <c r="M10" s="68"/>
    </row>
    <row r="11" spans="1:13" ht="19.350000000000001" customHeight="1" x14ac:dyDescent="0.15">
      <c r="A11" s="76" t="s">
        <v>46</v>
      </c>
      <c r="B11" s="77"/>
      <c r="C11" s="78" t="str">
        <f t="shared" si="1"/>
        <v/>
      </c>
      <c r="D11" s="12"/>
      <c r="E11" s="89" t="str">
        <f t="shared" si="0"/>
        <v/>
      </c>
      <c r="F11" s="79">
        <v>25</v>
      </c>
      <c r="G11" s="65" t="s">
        <v>52</v>
      </c>
      <c r="H11" s="66" t="s">
        <v>50</v>
      </c>
      <c r="I11" s="67" t="s">
        <v>24</v>
      </c>
      <c r="J11" s="68" t="s">
        <v>66</v>
      </c>
      <c r="K11" s="66"/>
      <c r="L11" s="67"/>
      <c r="M11" s="68"/>
    </row>
    <row r="12" spans="1:13" ht="19.350000000000001" customHeight="1" x14ac:dyDescent="0.15">
      <c r="B12" s="3"/>
      <c r="C12" s="9" t="str">
        <f t="shared" si="1"/>
        <v/>
      </c>
      <c r="D12" s="59"/>
      <c r="E12" s="89" t="str">
        <f t="shared" si="0"/>
        <v/>
      </c>
      <c r="F12" s="60"/>
      <c r="K12" s="8"/>
      <c r="L12" s="6"/>
    </row>
    <row r="13" spans="1:13" ht="19.350000000000001" customHeight="1" x14ac:dyDescent="0.15">
      <c r="B13" s="3"/>
      <c r="C13" s="9" t="str">
        <f t="shared" si="1"/>
        <v/>
      </c>
      <c r="D13" s="12"/>
      <c r="E13" s="89" t="str">
        <f t="shared" si="0"/>
        <v/>
      </c>
      <c r="F13" s="2"/>
      <c r="K13" s="8"/>
      <c r="L13" s="6"/>
    </row>
    <row r="14" spans="1:13" ht="19.350000000000001" customHeight="1" x14ac:dyDescent="0.15">
      <c r="B14" s="3"/>
      <c r="C14" s="9" t="str">
        <f t="shared" si="1"/>
        <v/>
      </c>
      <c r="D14" s="12"/>
      <c r="E14" s="89" t="str">
        <f t="shared" si="0"/>
        <v/>
      </c>
      <c r="F14" s="2"/>
      <c r="L14" s="6"/>
    </row>
    <row r="15" spans="1:13" ht="19.350000000000001" customHeight="1" x14ac:dyDescent="0.15">
      <c r="B15" s="3"/>
      <c r="C15" s="9" t="str">
        <f t="shared" si="1"/>
        <v/>
      </c>
      <c r="D15" s="12"/>
      <c r="E15" s="89" t="str">
        <f t="shared" si="0"/>
        <v/>
      </c>
      <c r="F15" s="2"/>
      <c r="L15" s="6"/>
    </row>
    <row r="16" spans="1:13" ht="19.350000000000001" customHeight="1" x14ac:dyDescent="0.15">
      <c r="B16" s="3"/>
      <c r="C16" s="9" t="str">
        <f t="shared" si="1"/>
        <v/>
      </c>
      <c r="D16" s="12"/>
      <c r="E16" s="89" t="str">
        <f t="shared" si="0"/>
        <v/>
      </c>
      <c r="F16" s="2"/>
      <c r="L16" s="6"/>
    </row>
    <row r="17" spans="2:12" ht="19.350000000000001" customHeight="1" x14ac:dyDescent="0.15">
      <c r="B17" s="3"/>
      <c r="C17" s="9" t="str">
        <f t="shared" si="1"/>
        <v/>
      </c>
      <c r="D17" s="12"/>
      <c r="E17" s="89" t="str">
        <f t="shared" si="0"/>
        <v/>
      </c>
      <c r="F17" s="2"/>
      <c r="L17" s="6"/>
    </row>
    <row r="18" spans="2:12" ht="19.350000000000001" customHeight="1" x14ac:dyDescent="0.15">
      <c r="B18" s="3"/>
      <c r="C18" s="9" t="str">
        <f t="shared" si="1"/>
        <v/>
      </c>
      <c r="D18" s="12"/>
      <c r="E18" s="89" t="str">
        <f t="shared" si="0"/>
        <v/>
      </c>
      <c r="F18" s="2"/>
      <c r="L18" s="6"/>
    </row>
    <row r="19" spans="2:12" ht="19.350000000000001" customHeight="1" x14ac:dyDescent="0.15">
      <c r="B19" s="3"/>
      <c r="C19" s="9" t="str">
        <f t="shared" si="1"/>
        <v/>
      </c>
      <c r="D19" s="12"/>
      <c r="E19" s="89" t="str">
        <f t="shared" si="0"/>
        <v/>
      </c>
      <c r="F19" s="2"/>
      <c r="L19" s="6"/>
    </row>
    <row r="20" spans="2:12" ht="19.350000000000001" customHeight="1" x14ac:dyDescent="0.15">
      <c r="B20" s="3"/>
      <c r="C20" s="9" t="str">
        <f t="shared" si="1"/>
        <v/>
      </c>
      <c r="D20" s="12"/>
      <c r="E20" s="89" t="str">
        <f t="shared" si="0"/>
        <v/>
      </c>
      <c r="F20" s="2"/>
      <c r="L20" s="6"/>
    </row>
    <row r="21" spans="2:12" ht="19.350000000000001" customHeight="1" x14ac:dyDescent="0.15">
      <c r="B21" s="3"/>
      <c r="C21" s="9" t="str">
        <f t="shared" si="1"/>
        <v/>
      </c>
      <c r="D21" s="12"/>
      <c r="E21" s="89" t="str">
        <f t="shared" si="0"/>
        <v/>
      </c>
      <c r="F21" s="2"/>
      <c r="L21" s="6"/>
    </row>
    <row r="22" spans="2:12" ht="19.350000000000001" customHeight="1" x14ac:dyDescent="0.15">
      <c r="B22" s="3"/>
      <c r="C22" s="9" t="str">
        <f t="shared" si="1"/>
        <v/>
      </c>
      <c r="D22" s="12"/>
      <c r="E22" s="89" t="str">
        <f t="shared" si="0"/>
        <v/>
      </c>
      <c r="F22" s="2"/>
      <c r="L22" s="6"/>
    </row>
    <row r="23" spans="2:12" ht="19.350000000000001" customHeight="1" x14ac:dyDescent="0.15">
      <c r="B23" s="3"/>
      <c r="C23" s="9" t="str">
        <f t="shared" si="1"/>
        <v/>
      </c>
      <c r="D23" s="12"/>
      <c r="E23" s="89" t="str">
        <f t="shared" si="0"/>
        <v/>
      </c>
      <c r="F23" s="2"/>
      <c r="L23" s="6"/>
    </row>
    <row r="24" spans="2:12" ht="19.350000000000001" customHeight="1" x14ac:dyDescent="0.15">
      <c r="B24" s="3"/>
      <c r="C24" s="9" t="str">
        <f t="shared" si="1"/>
        <v/>
      </c>
      <c r="D24" s="12"/>
      <c r="E24" s="89" t="str">
        <f t="shared" si="0"/>
        <v/>
      </c>
      <c r="F24" s="2"/>
      <c r="L24" s="6"/>
    </row>
    <row r="25" spans="2:12" ht="19.350000000000001" customHeight="1" x14ac:dyDescent="0.15">
      <c r="B25" s="3"/>
      <c r="C25" s="9" t="str">
        <f t="shared" si="1"/>
        <v/>
      </c>
      <c r="D25" s="12"/>
      <c r="E25" s="89" t="str">
        <f t="shared" si="0"/>
        <v/>
      </c>
      <c r="F25" s="2"/>
      <c r="L25" s="6"/>
    </row>
    <row r="26" spans="2:12" ht="19.350000000000001" customHeight="1" x14ac:dyDescent="0.15">
      <c r="B26" s="3"/>
      <c r="C26" s="9" t="str">
        <f t="shared" si="1"/>
        <v/>
      </c>
      <c r="D26" s="12"/>
      <c r="E26" s="89" t="str">
        <f t="shared" si="0"/>
        <v/>
      </c>
      <c r="F26" s="2"/>
      <c r="L26" s="6"/>
    </row>
    <row r="27" spans="2:12" ht="19.350000000000001" customHeight="1" x14ac:dyDescent="0.15">
      <c r="B27" s="3"/>
      <c r="C27" s="9" t="str">
        <f t="shared" si="1"/>
        <v/>
      </c>
      <c r="D27" s="12"/>
      <c r="E27" s="89" t="str">
        <f t="shared" si="0"/>
        <v/>
      </c>
      <c r="F27" s="2"/>
      <c r="L27" s="6"/>
    </row>
    <row r="28" spans="2:12" ht="19.350000000000001" customHeight="1" x14ac:dyDescent="0.15">
      <c r="B28" s="3"/>
      <c r="C28" s="9" t="str">
        <f t="shared" si="1"/>
        <v/>
      </c>
      <c r="D28" s="12"/>
      <c r="E28" s="89" t="str">
        <f t="shared" si="0"/>
        <v/>
      </c>
      <c r="F28" s="2"/>
      <c r="L28" s="6"/>
    </row>
    <row r="29" spans="2:12" ht="19.350000000000001" customHeight="1" x14ac:dyDescent="0.15">
      <c r="B29" s="3"/>
      <c r="C29" s="9" t="str">
        <f t="shared" si="1"/>
        <v/>
      </c>
      <c r="D29" s="12"/>
      <c r="E29" s="89" t="str">
        <f t="shared" si="0"/>
        <v/>
      </c>
      <c r="F29" s="2"/>
      <c r="L29" s="6"/>
    </row>
    <row r="30" spans="2:12" ht="19.350000000000001" customHeight="1" x14ac:dyDescent="0.15">
      <c r="B30" s="3"/>
      <c r="C30" s="9" t="str">
        <f t="shared" si="1"/>
        <v/>
      </c>
      <c r="D30" s="12"/>
      <c r="E30" s="89" t="str">
        <f t="shared" si="0"/>
        <v/>
      </c>
      <c r="F30" s="2"/>
      <c r="L30" s="6"/>
    </row>
    <row r="31" spans="2:12" ht="19.350000000000001" customHeight="1" x14ac:dyDescent="0.15">
      <c r="B31" s="3"/>
      <c r="C31" s="9" t="str">
        <f t="shared" si="1"/>
        <v/>
      </c>
      <c r="D31" s="12"/>
      <c r="E31" s="89" t="str">
        <f t="shared" si="0"/>
        <v/>
      </c>
      <c r="F31" s="2"/>
      <c r="L31" s="6"/>
    </row>
    <row r="32" spans="2:12" ht="19.350000000000001" customHeight="1" x14ac:dyDescent="0.15">
      <c r="B32" s="3"/>
      <c r="C32" s="9" t="str">
        <f t="shared" si="1"/>
        <v/>
      </c>
      <c r="D32" s="12"/>
      <c r="E32" s="89" t="str">
        <f t="shared" si="0"/>
        <v/>
      </c>
      <c r="F32" s="2"/>
      <c r="L32" s="6"/>
    </row>
    <row r="33" spans="2:12" ht="19.350000000000001" customHeight="1" x14ac:dyDescent="0.15">
      <c r="B33" s="3"/>
      <c r="C33" s="9" t="str">
        <f t="shared" si="1"/>
        <v/>
      </c>
      <c r="D33" s="12"/>
      <c r="E33" s="89" t="str">
        <f t="shared" si="0"/>
        <v/>
      </c>
      <c r="F33" s="2"/>
      <c r="L33" s="6"/>
    </row>
    <row r="34" spans="2:12" ht="19.350000000000001" customHeight="1" x14ac:dyDescent="0.15">
      <c r="B34" s="3"/>
      <c r="C34" s="9" t="str">
        <f t="shared" si="1"/>
        <v/>
      </c>
      <c r="D34" s="12"/>
      <c r="E34" s="89" t="str">
        <f t="shared" si="0"/>
        <v/>
      </c>
      <c r="F34" s="2"/>
      <c r="L34" s="6"/>
    </row>
    <row r="35" spans="2:12" ht="19.350000000000001" customHeight="1" x14ac:dyDescent="0.15">
      <c r="B35" s="3"/>
      <c r="C35" s="9" t="str">
        <f t="shared" si="1"/>
        <v/>
      </c>
      <c r="D35" s="12"/>
      <c r="E35" s="89" t="str">
        <f t="shared" si="0"/>
        <v/>
      </c>
      <c r="F35" s="2"/>
      <c r="L35" s="6"/>
    </row>
    <row r="36" spans="2:12" ht="19.350000000000001" customHeight="1" x14ac:dyDescent="0.15">
      <c r="B36" s="3"/>
      <c r="C36" s="9" t="str">
        <f t="shared" si="1"/>
        <v/>
      </c>
      <c r="D36" s="12"/>
      <c r="E36" s="89" t="str">
        <f t="shared" si="0"/>
        <v/>
      </c>
      <c r="F36" s="2"/>
      <c r="L36" s="6"/>
    </row>
    <row r="37" spans="2:12" ht="19.350000000000001" customHeight="1" x14ac:dyDescent="0.15">
      <c r="B37" s="3"/>
      <c r="C37" s="9" t="str">
        <f t="shared" si="1"/>
        <v/>
      </c>
      <c r="D37" s="12"/>
      <c r="E37" s="89" t="str">
        <f t="shared" si="0"/>
        <v/>
      </c>
      <c r="F37" s="2"/>
      <c r="L37" s="6"/>
    </row>
    <row r="38" spans="2:12" ht="19.350000000000001" customHeight="1" x14ac:dyDescent="0.15">
      <c r="B38" s="3"/>
      <c r="C38" s="9" t="str">
        <f t="shared" si="1"/>
        <v/>
      </c>
      <c r="D38" s="12"/>
      <c r="E38" s="89" t="str">
        <f t="shared" si="0"/>
        <v/>
      </c>
      <c r="F38" s="2"/>
      <c r="L38" s="6"/>
    </row>
    <row r="39" spans="2:12" ht="19.350000000000001" customHeight="1" x14ac:dyDescent="0.15">
      <c r="B39" s="3"/>
      <c r="C39" s="9" t="str">
        <f t="shared" si="1"/>
        <v/>
      </c>
      <c r="D39" s="12"/>
      <c r="E39" s="89" t="str">
        <f t="shared" si="0"/>
        <v/>
      </c>
      <c r="F39" s="2"/>
      <c r="L39" s="6"/>
    </row>
    <row r="40" spans="2:12" ht="19.350000000000001" customHeight="1" x14ac:dyDescent="0.15">
      <c r="B40" s="3"/>
      <c r="C40" s="9" t="str">
        <f t="shared" si="1"/>
        <v/>
      </c>
      <c r="D40" s="12"/>
      <c r="E40" s="89" t="str">
        <f t="shared" si="0"/>
        <v/>
      </c>
      <c r="F40" s="2"/>
      <c r="L40" s="6"/>
    </row>
    <row r="41" spans="2:12" ht="19.350000000000001" customHeight="1" x14ac:dyDescent="0.15">
      <c r="B41" s="3"/>
      <c r="C41" s="9" t="str">
        <f t="shared" si="1"/>
        <v/>
      </c>
      <c r="D41" s="12"/>
      <c r="E41" s="89" t="str">
        <f t="shared" si="0"/>
        <v/>
      </c>
      <c r="F41" s="2"/>
      <c r="L41" s="6"/>
    </row>
    <row r="42" spans="2:12" ht="19.350000000000001" customHeight="1" x14ac:dyDescent="0.15">
      <c r="B42" s="3"/>
      <c r="C42" s="9" t="str">
        <f t="shared" si="1"/>
        <v/>
      </c>
      <c r="D42" s="12"/>
      <c r="E42" s="89" t="str">
        <f t="shared" si="0"/>
        <v/>
      </c>
      <c r="F42" s="2"/>
      <c r="L42" s="6"/>
    </row>
    <row r="43" spans="2:12" ht="19.350000000000001" customHeight="1" x14ac:dyDescent="0.15">
      <c r="B43" s="3"/>
      <c r="C43" s="9" t="str">
        <f t="shared" si="1"/>
        <v/>
      </c>
      <c r="D43" s="12"/>
      <c r="E43" s="89" t="str">
        <f t="shared" si="0"/>
        <v/>
      </c>
      <c r="L43" s="6"/>
    </row>
    <row r="44" spans="2:12" ht="19.350000000000001" customHeight="1" x14ac:dyDescent="0.15">
      <c r="B44" s="3"/>
      <c r="C44" s="9" t="str">
        <f t="shared" si="1"/>
        <v/>
      </c>
      <c r="D44" s="12"/>
      <c r="E44" s="89" t="str">
        <f t="shared" si="0"/>
        <v/>
      </c>
      <c r="L44" s="6"/>
    </row>
    <row r="45" spans="2:12" ht="19.350000000000001" customHeight="1" x14ac:dyDescent="0.15">
      <c r="B45" s="3"/>
      <c r="C45" s="9" t="str">
        <f t="shared" si="1"/>
        <v/>
      </c>
      <c r="D45" s="12"/>
      <c r="E45" s="89" t="str">
        <f t="shared" si="0"/>
        <v/>
      </c>
      <c r="L45" s="6"/>
    </row>
    <row r="46" spans="2:12" ht="19.350000000000001" customHeight="1" x14ac:dyDescent="0.15">
      <c r="B46" s="3"/>
      <c r="C46" s="9" t="str">
        <f t="shared" si="1"/>
        <v/>
      </c>
      <c r="D46" s="12"/>
      <c r="E46" s="89" t="str">
        <f t="shared" si="0"/>
        <v/>
      </c>
      <c r="L46" s="6"/>
    </row>
    <row r="47" spans="2:12" ht="19.350000000000001" customHeight="1" x14ac:dyDescent="0.15">
      <c r="B47" s="3"/>
      <c r="C47" s="9" t="str">
        <f t="shared" si="1"/>
        <v/>
      </c>
      <c r="D47" s="12"/>
      <c r="E47" s="89" t="str">
        <f t="shared" si="0"/>
        <v/>
      </c>
      <c r="L47" s="6"/>
    </row>
  </sheetData>
  <sheetProtection sheet="1"/>
  <phoneticPr fontId="1"/>
  <dataValidations xWindow="1039" yWindow="227" count="11">
    <dataValidation type="textLength" imeMode="off" allowBlank="1" showInputMessage="1" showErrorMessage="1" promptTitle="学年コード" prompt="半角1桁_x000a_1～6の数字を入力します" sqref="F43:F47" xr:uid="{00000000-0002-0000-0200-000000000000}">
      <formula1>1</formula1>
      <formula2>1</formula2>
    </dataValidation>
    <dataValidation imeMode="halfAlpha" allowBlank="1" showInputMessage="1" showErrorMessage="1" promptTitle="生年月日" prompt="西暦年（４桁）+月日（４桁）" sqref="D43:D47" xr:uid="{00000000-0002-0000-0200-000001000000}"/>
    <dataValidation type="textLength" imeMode="off" allowBlank="1" showInputMessage="1" showErrorMessage="1" promptTitle="エントリータイム" prompt="半角7桁_x000a_分2桁＋秒2桁＋.(小数点）＋百分の一2桁_x000a_例 27.26は 0027.26になる_x000a_例 1.35.26は　0135.26になる　_x000a_リレーのみ参加はタイムなし" sqref="M4:M11 J4:J47" xr:uid="{00000000-0002-0000-0200-000002000000}">
      <formula1>7</formula1>
      <formula2>7</formula2>
    </dataValidation>
    <dataValidation type="textLength" imeMode="hiragana" operator="lessThanOrEqual" allowBlank="1" showInputMessage="1" showErrorMessage="1" promptTitle="漢字氏名" prompt="5文字の文字列になるようににそろえるようにする6文字以上の場合は空白を空けずに入力_x000a_例１ 苗字2名前2 ●●□▲▲_x000a_例２ 苗字1名前2 ●□□▲▲_x000a_例３ 苗字1名前1 ●□□□▲_x000a_例４ 苗字3名前1 ●●●□▲_x000a_例５ 苗字3名前3 ●●●▲▲▲" sqref="B4:B47" xr:uid="{00000000-0002-0000-0200-000003000000}">
      <formula1>30</formula1>
    </dataValidation>
    <dataValidation imeMode="halfKatakana" allowBlank="1" showInputMessage="1" showErrorMessage="1" promptTitle="カナ氏名" prompt="漢字氏名のふりがなを取得しますが漢字名が違う読みで変換した場合は新たに入力しなおしてください_x000a_その時は入力されている式は無視し新たに半角カナで入力します_x000a_" sqref="C4:C47" xr:uid="{00000000-0002-0000-0200-000004000000}"/>
    <dataValidation imeMode="hiragana" allowBlank="1" showInputMessage="1" showErrorMessage="1" promptTitle="所属名" prompt="プログラムに記載される略称所属名を入力します_x000a_6文字以内　指定文字で入力します。_x000a_" sqref="G4:G47" xr:uid="{00000000-0002-0000-0200-000005000000}"/>
    <dataValidation type="list" allowBlank="1" showInputMessage="1" showErrorMessage="1" promptTitle="性別選択" prompt="性別選択してください" sqref="A4:A47" xr:uid="{00000000-0002-0000-0200-000006000000}">
      <formula1>"1:男子,2:女子,3:混合,"</formula1>
    </dataValidation>
    <dataValidation type="list" imeMode="hiragana" allowBlank="1" showInputMessage="1" showErrorMessage="1" promptTitle="種目" prompt="種目を選択してください" sqref="H4:H47" xr:uid="{00000000-0002-0000-0200-000007000000}">
      <formula1>"1:自由形,2:背泳ぎ,3:平泳ぎ,4:ﾊﾞﾀﾌﾗｲ,5:個人ﾒﾄﾞﾚｰ,6:ﾌﾘｰﾘﾚｰ,7:ﾒﾄﾞﾚｰﾘﾚｰ,9:ﾘﾚｰのみ"</formula1>
    </dataValidation>
    <dataValidation imeMode="halfAlpha" allowBlank="1" showInputMessage="1" showErrorMessage="1" promptTitle="生年月日" prompt="西暦年（4桁） / 月 （2桁）/ 日（2桁）" sqref="D4:D42" xr:uid="{00000000-0002-0000-0200-000008000000}"/>
    <dataValidation type="list" imeMode="halfAlpha" allowBlank="1" showInputMessage="1" showErrorMessage="1" promptTitle="距離を選択する" prompt="距離を選択する" sqref="L4:L47 I4:I47" xr:uid="{00000000-0002-0000-0200-000009000000}">
      <formula1>"0025,0050,0100,0200"</formula1>
    </dataValidation>
    <dataValidation type="list" imeMode="hiragana" allowBlank="1" showInputMessage="1" showErrorMessage="1" promptTitle="種目" prompt="種目を選択してください" sqref="K4:K13" xr:uid="{00000000-0002-0000-0200-00000A000000}">
      <formula1>"1:自由形,2:背泳ぎ,3:平泳ぎ,4:ﾊﾞﾀﾌﾗｲ,5:個人ﾒﾄﾞﾚｰ,"</formula1>
    </dataValidation>
  </dataValidations>
  <pageMargins left="0.33" right="0.28999999999999998" top="0.44" bottom="0.28999999999999998" header="0.24" footer="0.33"/>
  <pageSetup paperSize="9" scale="80" orientation="portrait" horizontalDpi="96" verticalDpi="96" r:id="rId1"/>
  <headerFooter alignWithMargins="0">
    <oddHeader>&amp;Cｴﾝﾄﾘｰ　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申込総括表</vt:lpstr>
      <vt:lpstr>入力（印刷提出用）</vt:lpstr>
      <vt:lpstr>入力【例】</vt:lpstr>
      <vt:lpstr>申込総括表!Print_Area</vt:lpstr>
      <vt:lpstr>'入力（印刷提出用）'!Print_Area</vt:lpstr>
    </vt:vector>
  </TitlesOfParts>
  <Company>ＮＳＥ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Kozakai</dc:creator>
  <cp:lastModifiedBy>uematsu masami</cp:lastModifiedBy>
  <cp:lastPrinted>2021-12-28T03:12:51Z</cp:lastPrinted>
  <dcterms:created xsi:type="dcterms:W3CDTF">1999-08-06T02:23:18Z</dcterms:created>
  <dcterms:modified xsi:type="dcterms:W3CDTF">2022-01-06T06:46:52Z</dcterms:modified>
</cp:coreProperties>
</file>